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105" windowHeight="11565"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三公”经费公共预算财政拨款支出决算表" sheetId="7" r:id="rId7"/>
    <sheet name="g08政府性基金预算财政拨款支出决算表" sheetId="8" r:id="rId8"/>
  </sheets>
  <definedNames>
    <definedName name="_xlnm.Print_Area" localSheetId="0">'g01收入支出决算总表'!$A$1:$F$36</definedName>
    <definedName name="_xlnm.Print_Area" localSheetId="3">'g04财政拨款收入支出决算总表'!$A$1:$H$37</definedName>
    <definedName name="_xlnm.Print_Area" localSheetId="4">'g05一般公共预算财政拨款支出决算表'!$A$1:$E$35</definedName>
    <definedName name="_xlnm.Print_Area" localSheetId="5">'g06一般公共预算财政拨款基本支出决算表'!$A$1:$I$35</definedName>
    <definedName name="_xlnm.Print_Area" localSheetId="6">'g07“三公”经费公共预算财政拨款支出决算表'!$A$1:$L$10</definedName>
    <definedName name="_xlnm.Print_Area" localSheetId="7">'g08政府性基金预算财政拨款支出决算表'!$A$1:$I$17</definedName>
    <definedName name="_xlnm.Print_Titles" localSheetId="1">'g02收入决算表'!$1:$7</definedName>
    <definedName name="_xlnm.Print_Titles" localSheetId="2">'g03支出决算表'!$1:$7</definedName>
  </definedNames>
  <calcPr fullCalcOnLoad="1"/>
</workbook>
</file>

<file path=xl/sharedStrings.xml><?xml version="1.0" encoding="utf-8"?>
<sst xmlns="http://schemas.openxmlformats.org/spreadsheetml/2006/main" count="553" uniqueCount="318">
  <si>
    <t>收入支出决算总表</t>
  </si>
  <si>
    <t>公开01表</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</si>
  <si>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</si>
  <si>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</si>
  <si>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</si>
  <si>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</si>
  <si>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</si>
  <si>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</si>
  <si>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</si>
  <si>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</si>
  <si>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</si>
  <si>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</si>
  <si>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</si>
  <si>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</si>
  <si>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</si>
  <si>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</si>
  <si>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</si>
  <si>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三、上级补助收入</t>
  </si>
  <si>
    <t>3</t>
  </si>
  <si>
    <t>三、国防支出</t>
  </si>
  <si>
    <t>16</t>
  </si>
  <si>
    <t>四、事业收入</t>
  </si>
  <si>
    <t>4</t>
  </si>
  <si>
    <t>四、公共安全支出</t>
  </si>
  <si>
    <t>17</t>
  </si>
  <si>
    <t>五、经营收入</t>
  </si>
  <si>
    <t>5</t>
  </si>
  <si>
    <t>五、教育支出</t>
  </si>
  <si>
    <t>18</t>
  </si>
  <si>
    <t>六、附属单位上缴收入</t>
  </si>
  <si>
    <t>6</t>
  </si>
  <si>
    <t>六、科学技术支出</t>
  </si>
  <si>
    <t>19</t>
  </si>
  <si>
    <t>七、其他收入</t>
  </si>
  <si>
    <t>7</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</si>
  <si>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</si>
  <si>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</si>
  <si>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</si>
  <si>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</si>
  <si>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</si>
  <si>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</si>
  <si>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</si>
  <si>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</si>
  <si>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</si>
  <si>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</si>
  <si>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</si>
  <si>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</si>
  <si>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</si>
  <si>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</si>
  <si>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</si>
  <si>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</si>
  <si>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</si>
  <si>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总计</t>
  </si>
  <si>
    <t>13</t>
  </si>
  <si>
    <t>26</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</si>
  <si>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</si>
  <si>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</si>
  <si>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</si>
  <si>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</si>
  <si>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</si>
  <si>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</si>
  <si>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</si>
  <si>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</si>
  <si>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</si>
  <si>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</si>
  <si>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</si>
  <si>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</si>
  <si>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</si>
  <si>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</si>
  <si>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</si>
  <si>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</si>
  <si>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</si>
  <si>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</si>
  <si>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</si>
  <si>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</si>
  <si>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</si>
  <si>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</si>
  <si>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</si>
  <si>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</si>
  <si>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</si>
  <si>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</si>
  <si>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</si>
  <si>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</si>
  <si>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</si>
  <si>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</si>
  <si>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</si>
  <si>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注：本表反映部门本年度一般公共预算财政拨款和政府性基金预算财政拨款的总收支和年末结转结余情况。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</si>
  <si>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</si>
  <si>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</si>
  <si>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</si>
  <si>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</si>
  <si>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</si>
  <si>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</si>
  <si>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</si>
  <si>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</si>
  <si>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</si>
  <si>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</si>
  <si>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</si>
  <si>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</si>
  <si>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</si>
  <si>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</si>
  <si>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</si>
  <si>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</si>
  <si>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</si>
  <si>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</si>
  <si>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</si>
  <si>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</si>
  <si>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</si>
  <si>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</si>
  <si>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</si>
  <si>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</si>
  <si>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</si>
  <si>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</si>
  <si>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</si>
  <si>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</si>
  <si>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</si>
  <si>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</si>
  <si>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</si>
  <si>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</si>
  <si>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</si>
  <si>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</si>
  <si>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</si>
  <si>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</si>
  <si>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</si>
  <si>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</si>
  <si>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</si>
  <si>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</si>
  <si>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</si>
  <si>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</si>
  <si>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</si>
  <si>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</si>
  <si>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</si>
  <si>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</si>
  <si>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</si>
  <si>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</si>
  <si>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</si>
  <si>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</si>
  <si>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</si>
  <si>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</si>
  <si>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</si>
  <si>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</si>
  <si>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</si>
  <si>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</si>
  <si>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</si>
  <si>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</si>
  <si>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</si>
  <si>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</si>
  <si>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</si>
  <si>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</si>
  <si>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</si>
  <si>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</si>
  <si>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</si>
  <si>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</si>
  <si>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</si>
  <si>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</si>
  <si>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</si>
  <si>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</si>
  <si>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</si>
  <si>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</si>
  <si>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</si>
  <si>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</si>
  <si>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</si>
  <si>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</si>
  <si>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</si>
  <si>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</si>
  <si>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</si>
  <si>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</si>
  <si>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</si>
  <si>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</si>
  <si>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</si>
  <si>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</si>
  <si>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</si>
  <si>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其他对个人和家庭的补助</t>
  </si>
  <si>
    <t xml:space="preserve">  其他交通费用</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</si>
  <si>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</si>
  <si>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</si>
  <si>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</si>
  <si>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</si>
  <si>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</si>
  <si>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</si>
  <si>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</si>
  <si>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</si>
  <si>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</si>
  <si>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</si>
  <si>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</si>
  <si>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</si>
  <si>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</si>
  <si>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r>
      <t>公开0</t>
    </r>
    <r>
      <rPr>
        <sz val="10"/>
        <color indexed="8"/>
        <rFont val="宋体"/>
        <family val="0"/>
      </rPr>
      <t>8</t>
    </r>
    <r>
      <rPr>
        <sz val="10"/>
        <color indexed="8"/>
        <rFont val="宋体"/>
        <family val="0"/>
      </rPr>
      <t>表</t>
    </r>
  </si>
  <si>
    <t>年初结转和结余</t>
  </si>
  <si>
    <t>本年收入</t>
  </si>
  <si>
    <t>年末结转和结余</t>
  </si>
  <si>
    <t xml:space="preserve">      一、一般公共预算财政拨款</t>
  </si>
  <si>
    <t xml:space="preserve">        二、政府性基金预算财政拨款</t>
  </si>
  <si>
    <t>部门：广西壮族自治区大数据发展局</t>
  </si>
  <si>
    <t>八、社会保障和就业支出</t>
  </si>
  <si>
    <t>36</t>
  </si>
  <si>
    <t>九、卫生健康支出</t>
  </si>
  <si>
    <t>37</t>
  </si>
  <si>
    <t>十、节能环保支出</t>
  </si>
  <si>
    <t>38</t>
  </si>
  <si>
    <t>十一、城乡社区支出</t>
  </si>
  <si>
    <t>39</t>
  </si>
  <si>
    <t>十二、农林水支出</t>
  </si>
  <si>
    <t>40</t>
  </si>
  <si>
    <t>十三、交通运输支出</t>
  </si>
  <si>
    <t>41</t>
  </si>
  <si>
    <t>十四、资源勘探信息等支出</t>
  </si>
  <si>
    <t>42</t>
  </si>
  <si>
    <t>十五、商业服务业等支出</t>
  </si>
  <si>
    <t>43</t>
  </si>
  <si>
    <t>十六、金融支出</t>
  </si>
  <si>
    <t>44</t>
  </si>
  <si>
    <t>十七、援助其他地区支出</t>
  </si>
  <si>
    <t>45</t>
  </si>
  <si>
    <t>十八、自然资源海洋气象等支出</t>
  </si>
  <si>
    <t>46</t>
  </si>
  <si>
    <t>十九、住房保障支出</t>
  </si>
  <si>
    <t>47</t>
  </si>
  <si>
    <t>二十、粮油物资储备支出</t>
  </si>
  <si>
    <t>48</t>
  </si>
  <si>
    <t>二十一、灾害防治及应急管理支出</t>
  </si>
  <si>
    <t>49</t>
  </si>
  <si>
    <t>二十二、其他支出</t>
  </si>
  <si>
    <t>50</t>
  </si>
  <si>
    <t>27</t>
  </si>
  <si>
    <t>28</t>
  </si>
  <si>
    <t>七、文化旅游体育与传媒支出</t>
  </si>
  <si>
    <t>29</t>
  </si>
  <si>
    <t>30</t>
  </si>
  <si>
    <t>31</t>
  </si>
  <si>
    <t>32</t>
  </si>
  <si>
    <t>33</t>
  </si>
  <si>
    <t>34</t>
  </si>
  <si>
    <t>35</t>
  </si>
  <si>
    <t>51</t>
  </si>
  <si>
    <t>52</t>
  </si>
  <si>
    <t>53</t>
  </si>
  <si>
    <t>54</t>
  </si>
  <si>
    <t>55</t>
  </si>
  <si>
    <t>56</t>
  </si>
  <si>
    <t>一般公共服务支出</t>
  </si>
  <si>
    <t>政府办公厅（室）及相关机构事务</t>
  </si>
  <si>
    <t xml:space="preserve">  其他政府办公厅（室）及相关机构事务支出</t>
  </si>
  <si>
    <t>组织事务</t>
  </si>
  <si>
    <t xml:space="preserve">  行政运行</t>
  </si>
  <si>
    <t xml:space="preserve">  一般行政管理事务</t>
  </si>
  <si>
    <t>网信事务</t>
  </si>
  <si>
    <t>其他一般公共服务支出</t>
  </si>
  <si>
    <t xml:space="preserve">  其他一般公共服务支出</t>
  </si>
  <si>
    <t>社会保障和就业支出</t>
  </si>
  <si>
    <t>行政事业单位离退休</t>
  </si>
  <si>
    <t xml:space="preserve">  机关事业单位基本养老保险缴费支出</t>
  </si>
  <si>
    <t xml:space="preserve">  机关事业单位职业年金缴费支出</t>
  </si>
  <si>
    <t>卫生健康支出</t>
  </si>
  <si>
    <t>行政事业单位医疗</t>
  </si>
  <si>
    <t xml:space="preserve">  行政单位医疗</t>
  </si>
  <si>
    <t>资源勘探信息等支出</t>
  </si>
  <si>
    <t>工业和信息产业监管</t>
  </si>
  <si>
    <t xml:space="preserve">  其他工业和信息产业监管支出</t>
  </si>
  <si>
    <t>住房保障支出</t>
  </si>
  <si>
    <t>住房改革支出</t>
  </si>
  <si>
    <t>功能分类科目编码</t>
  </si>
  <si>
    <t>201</t>
  </si>
  <si>
    <r>
      <t>2</t>
    </r>
    <r>
      <rPr>
        <sz val="12"/>
        <rFont val="宋体"/>
        <family val="0"/>
      </rPr>
      <t>0103</t>
    </r>
  </si>
  <si>
    <r>
      <t>2</t>
    </r>
    <r>
      <rPr>
        <sz val="12"/>
        <rFont val="宋体"/>
        <family val="0"/>
      </rPr>
      <t>010399</t>
    </r>
  </si>
  <si>
    <r>
      <t>2</t>
    </r>
    <r>
      <rPr>
        <sz val="12"/>
        <rFont val="宋体"/>
        <family val="0"/>
      </rPr>
      <t>0132</t>
    </r>
  </si>
  <si>
    <r>
      <t>2</t>
    </r>
    <r>
      <rPr>
        <sz val="12"/>
        <rFont val="宋体"/>
        <family val="0"/>
      </rPr>
      <t>013201</t>
    </r>
  </si>
  <si>
    <r>
      <t>2</t>
    </r>
    <r>
      <rPr>
        <sz val="12"/>
        <rFont val="宋体"/>
        <family val="0"/>
      </rPr>
      <t>013202</t>
    </r>
  </si>
  <si>
    <r>
      <t>2</t>
    </r>
    <r>
      <rPr>
        <sz val="12"/>
        <rFont val="宋体"/>
        <family val="0"/>
      </rPr>
      <t>0137</t>
    </r>
  </si>
  <si>
    <r>
      <t>2</t>
    </r>
    <r>
      <rPr>
        <sz val="12"/>
        <rFont val="宋体"/>
        <family val="0"/>
      </rPr>
      <t>013702</t>
    </r>
  </si>
  <si>
    <r>
      <t>2</t>
    </r>
    <r>
      <rPr>
        <sz val="12"/>
        <rFont val="宋体"/>
        <family val="0"/>
      </rPr>
      <t>0199</t>
    </r>
  </si>
  <si>
    <r>
      <t>2</t>
    </r>
    <r>
      <rPr>
        <sz val="12"/>
        <rFont val="宋体"/>
        <family val="0"/>
      </rPr>
      <t>019999</t>
    </r>
  </si>
  <si>
    <r>
      <t>2</t>
    </r>
    <r>
      <rPr>
        <sz val="12"/>
        <rFont val="宋体"/>
        <family val="0"/>
      </rPr>
      <t>08</t>
    </r>
  </si>
  <si>
    <r>
      <t>2</t>
    </r>
    <r>
      <rPr>
        <sz val="12"/>
        <rFont val="宋体"/>
        <family val="0"/>
      </rPr>
      <t>0805</t>
    </r>
  </si>
  <si>
    <r>
      <t>2</t>
    </r>
    <r>
      <rPr>
        <sz val="12"/>
        <rFont val="宋体"/>
        <family val="0"/>
      </rPr>
      <t>080505</t>
    </r>
  </si>
  <si>
    <r>
      <t>2</t>
    </r>
    <r>
      <rPr>
        <sz val="12"/>
        <rFont val="宋体"/>
        <family val="0"/>
      </rPr>
      <t>080506</t>
    </r>
  </si>
  <si>
    <r>
      <t>2</t>
    </r>
    <r>
      <rPr>
        <sz val="12"/>
        <rFont val="宋体"/>
        <family val="0"/>
      </rPr>
      <t>10</t>
    </r>
  </si>
  <si>
    <r>
      <t>2</t>
    </r>
    <r>
      <rPr>
        <sz val="12"/>
        <rFont val="宋体"/>
        <family val="0"/>
      </rPr>
      <t>1011</t>
    </r>
  </si>
  <si>
    <r>
      <t>2</t>
    </r>
    <r>
      <rPr>
        <sz val="12"/>
        <rFont val="宋体"/>
        <family val="0"/>
      </rPr>
      <t>101101</t>
    </r>
  </si>
  <si>
    <r>
      <t>2</t>
    </r>
    <r>
      <rPr>
        <sz val="12"/>
        <rFont val="宋体"/>
        <family val="0"/>
      </rPr>
      <t>15</t>
    </r>
  </si>
  <si>
    <r>
      <t>2</t>
    </r>
    <r>
      <rPr>
        <sz val="12"/>
        <rFont val="宋体"/>
        <family val="0"/>
      </rPr>
      <t>1505</t>
    </r>
  </si>
  <si>
    <r>
      <t>2</t>
    </r>
    <r>
      <rPr>
        <sz val="12"/>
        <rFont val="宋体"/>
        <family val="0"/>
      </rPr>
      <t>150501</t>
    </r>
  </si>
  <si>
    <r>
      <t>2</t>
    </r>
    <r>
      <rPr>
        <sz val="12"/>
        <rFont val="宋体"/>
        <family val="0"/>
      </rPr>
      <t>150502</t>
    </r>
  </si>
  <si>
    <r>
      <t>2</t>
    </r>
    <r>
      <rPr>
        <sz val="12"/>
        <rFont val="宋体"/>
        <family val="0"/>
      </rPr>
      <t>150599</t>
    </r>
  </si>
  <si>
    <r>
      <t>2</t>
    </r>
    <r>
      <rPr>
        <sz val="12"/>
        <rFont val="宋体"/>
        <family val="0"/>
      </rPr>
      <t>21</t>
    </r>
  </si>
  <si>
    <r>
      <t>2</t>
    </r>
    <r>
      <rPr>
        <sz val="12"/>
        <rFont val="宋体"/>
        <family val="0"/>
      </rPr>
      <t>2102</t>
    </r>
  </si>
  <si>
    <r>
      <t>2</t>
    </r>
    <r>
      <rPr>
        <sz val="12"/>
        <rFont val="宋体"/>
        <family val="0"/>
      </rPr>
      <t>210201</t>
    </r>
  </si>
  <si>
    <t/>
  </si>
  <si>
    <t xml:space="preserve">  机关事业单位基本养老保险缴费支出</t>
  </si>
  <si>
    <t>20132</t>
  </si>
  <si>
    <t>2013201</t>
  </si>
  <si>
    <t>2013202</t>
  </si>
  <si>
    <t>20137</t>
  </si>
  <si>
    <t>2013702</t>
  </si>
  <si>
    <t>20199</t>
  </si>
  <si>
    <t>2019999</t>
  </si>
  <si>
    <t>208</t>
  </si>
  <si>
    <t>20805</t>
  </si>
  <si>
    <t>2080505</t>
  </si>
  <si>
    <t>2080506</t>
  </si>
  <si>
    <t>210</t>
  </si>
  <si>
    <t>21011</t>
  </si>
  <si>
    <t>2101101</t>
  </si>
  <si>
    <t>215</t>
  </si>
  <si>
    <t>21505</t>
  </si>
  <si>
    <t>2150501</t>
  </si>
  <si>
    <t>2150502</t>
  </si>
  <si>
    <t>2150599</t>
  </si>
  <si>
    <t>221</t>
  </si>
  <si>
    <t>22102</t>
  </si>
  <si>
    <t>2210201</t>
  </si>
  <si>
    <t>政府办公厅（室）及相关机构事务</t>
  </si>
  <si>
    <t xml:space="preserve">  其他政府办公厅（室）及相关机构事务支出</t>
  </si>
  <si>
    <r>
      <t>注：1</t>
    </r>
    <r>
      <rPr>
        <sz val="12"/>
        <rFont val="宋体"/>
        <family val="0"/>
      </rPr>
      <t>.</t>
    </r>
    <r>
      <rPr>
        <sz val="12"/>
        <rFont val="宋体"/>
        <family val="0"/>
      </rPr>
      <t>本表反映部门本年度政府性基金预算财政拨款收入、支出及结转和结余情况。</t>
    </r>
  </si>
  <si>
    <t>政府性基金预算财政拨款收入支出决算表</t>
  </si>
  <si>
    <t xml:space="preserve">    2.本单位没有政府性基金预算财政拨款收入，也没有政府性基金安排的支出，故本表无数据。</t>
  </si>
  <si>
    <t>注：1.本表反映部门本年度“三公”经费支出预决算情况。其中，预算数为“三公”经费全年预算数，反映按规定程序调整后的预算数；决算数是包括当年一般公共预算财政拨款和以前年度结转资金安排的实际支出。</t>
  </si>
  <si>
    <r>
      <t xml:space="preserve">    2.本单位属于机构改革2018</t>
    </r>
    <r>
      <rPr>
        <sz val="12"/>
        <rFont val="宋体"/>
        <family val="0"/>
      </rPr>
      <t>年</t>
    </r>
    <r>
      <rPr>
        <sz val="12"/>
        <rFont val="宋体"/>
        <family val="0"/>
      </rPr>
      <t>11</t>
    </r>
    <r>
      <rPr>
        <sz val="12"/>
        <rFont val="宋体"/>
        <family val="0"/>
      </rPr>
      <t>月新成立单位，故无年初预算数据。</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</si>
</sst>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56">
    <font>
      <sz val="12"/>
      <name val="宋体"/>
      <family val="0"/>
    </font>
    <font>
      <sz val="11"/>
      <name val="宋体"/>
      <family val="0"/>
    </font>
    <font>
      <sz val="16"/>
      <name val="宋体"/>
      <family val="0"/>
    </font>
    <font>
      <sz val="10"/>
      <name val="宋体"/>
      <family val="0"/>
    </font>
    <font>
      <sz val="16"/>
      <name val="华文中宋"/>
      <family val="0"/>
    </font>
    <font>
      <sz val="10"/>
      <color indexed="8"/>
      <name val="宋体"/>
      <family val="0"/>
    </font>
    <font>
      <sz val="12"/>
      <color indexed="8"/>
      <name val="Arial"/>
      <family val="2"/>
    </font>
    <font>
      <sz val="10"/>
      <color indexed="8"/>
      <name val="Arial"/>
      <family val="2"/>
    </font>
    <font>
      <sz val="16"/>
      <color indexed="8"/>
      <name val="华文中宋"/>
      <family val="0"/>
    </font>
    <font>
      <sz val="12"/>
      <name val="黑体"/>
      <family val="3"/>
    </font>
    <font>
      <b/>
      <sz val="11"/>
      <name val="宋体"/>
      <family val="0"/>
    </font>
    <font>
      <sz val="11"/>
      <color indexed="20"/>
      <name val="宋体"/>
      <family val="0"/>
    </font>
    <font>
      <sz val="11"/>
      <color indexed="8"/>
      <name val="宋体"/>
      <family val="0"/>
    </font>
    <font>
      <u val="single"/>
      <sz val="12"/>
      <color indexed="12"/>
      <name val="宋体"/>
      <family val="0"/>
    </font>
    <font>
      <sz val="11"/>
      <color indexed="17"/>
      <name val="宋体"/>
      <family val="0"/>
    </font>
    <font>
      <sz val="10"/>
      <name val="Arial"/>
      <family val="2"/>
    </font>
    <font>
      <sz val="9"/>
      <name val="宋体"/>
      <family val="0"/>
    </font>
    <font>
      <b/>
      <sz val="12"/>
      <name val="宋体"/>
      <family val="0"/>
    </font>
    <font>
      <sz val="12"/>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9"/>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Calibri"/>
      <family val="0"/>
    </font>
    <font>
      <sz val="9"/>
      <color theme="1"/>
      <name val="Calibri"/>
      <family val="0"/>
    </font>
    <font>
      <sz val="12"/>
      <color indexed="8"/>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6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style="thin"/>
      <right style="thin"/>
      <top style="thin"/>
      <bottom style="medium"/>
    </border>
    <border>
      <left style="thin"/>
      <right>
        <color indexed="63"/>
      </right>
      <top style="thin"/>
      <bottom style="medium"/>
    </border>
    <border>
      <left style="thin"/>
      <right style="medium"/>
      <top style="thin"/>
      <bottom style="thin"/>
    </border>
    <border>
      <left style="thin"/>
      <right style="medium"/>
      <top style="thin"/>
      <bottom style="medium"/>
    </border>
    <border>
      <left style="thin"/>
      <right style="thin"/>
      <top>
        <color indexed="63"/>
      </top>
      <bottom style="thin"/>
    </border>
    <border>
      <left style="medium"/>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color indexed="63"/>
      </bottom>
    </border>
    <border>
      <left style="thin"/>
      <right>
        <color indexed="63"/>
      </right>
      <top style="thin"/>
      <bottom>
        <color indexed="63"/>
      </bottom>
    </border>
    <border>
      <left style="medium"/>
      <right>
        <color indexed="63"/>
      </right>
      <top style="thin"/>
      <bottom style="medium"/>
    </border>
    <border>
      <left style="medium"/>
      <right style="thin"/>
      <top style="thin"/>
      <bottom style="medium"/>
    </border>
    <border>
      <left>
        <color indexed="63"/>
      </left>
      <right style="thin">
        <color indexed="8"/>
      </right>
      <top>
        <color indexed="63"/>
      </top>
      <bottom style="thin">
        <color indexed="8"/>
      </bottom>
    </border>
    <border>
      <left>
        <color indexed="63"/>
      </left>
      <right style="thin"/>
      <top style="thin"/>
      <bottom style="thin"/>
    </border>
    <border>
      <left style="medium"/>
      <right style="thin">
        <color indexed="8"/>
      </right>
      <top>
        <color indexed="63"/>
      </top>
      <bottom style="thin">
        <color indexed="8"/>
      </bottom>
    </border>
    <border>
      <left style="medium"/>
      <right>
        <color indexed="63"/>
      </right>
      <top style="thin"/>
      <bottom style="thin"/>
    </border>
    <border>
      <left>
        <color indexed="63"/>
      </left>
      <right style="thin">
        <color indexed="8"/>
      </right>
      <top>
        <color indexed="63"/>
      </top>
      <bottom style="medium"/>
    </border>
    <border>
      <left>
        <color indexed="63"/>
      </left>
      <right style="medium"/>
      <top>
        <color indexed="63"/>
      </top>
      <bottom style="thin">
        <color indexed="8"/>
      </bottom>
    </border>
    <border>
      <left>
        <color indexed="63"/>
      </left>
      <right style="medium"/>
      <top>
        <color indexed="63"/>
      </top>
      <bottom style="medium"/>
    </border>
    <border>
      <left style="thin"/>
      <right style="thin"/>
      <top style="thin"/>
      <bottom>
        <color indexed="63"/>
      </bottom>
    </border>
    <border>
      <left>
        <color indexed="63"/>
      </left>
      <right>
        <color indexed="63"/>
      </right>
      <top style="thin"/>
      <bottom style="thin"/>
    </border>
    <border>
      <left>
        <color indexed="63"/>
      </left>
      <right style="medium"/>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thin"/>
      <bottom style="medium"/>
    </border>
    <border>
      <left>
        <color indexed="63"/>
      </left>
      <right style="medium"/>
      <top style="thin"/>
      <bottom style="medium"/>
    </border>
    <border>
      <left>
        <color indexed="63"/>
      </left>
      <right style="thin">
        <color indexed="8"/>
      </right>
      <top>
        <color indexed="63"/>
      </top>
      <bottom>
        <color indexed="63"/>
      </bottom>
    </border>
    <border>
      <left>
        <color indexed="63"/>
      </left>
      <right style="medium"/>
      <top>
        <color indexed="63"/>
      </top>
      <bottom>
        <color indexed="63"/>
      </bottom>
    </border>
    <border>
      <left style="thin"/>
      <right style="thin">
        <color indexed="8"/>
      </right>
      <top style="thin"/>
      <bottom style="medium"/>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medium"/>
      <bottom/>
    </border>
    <border>
      <left style="thin"/>
      <right style="thin"/>
      <top>
        <color indexed="63"/>
      </top>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color indexed="63"/>
      </left>
      <right style="thin"/>
      <top style="thin"/>
      <bottom style="medium"/>
    </border>
    <border>
      <left style="thin"/>
      <right>
        <color indexed="63"/>
      </right>
      <top style="medium"/>
      <bottom style="thin"/>
    </border>
    <border>
      <left>
        <color indexed="63"/>
      </left>
      <right style="medium"/>
      <top style="medium"/>
      <bottom style="thin"/>
    </border>
    <border>
      <left>
        <color indexed="63"/>
      </left>
      <right style="thin"/>
      <top style="thin"/>
      <bottom>
        <color indexed="63"/>
      </bottom>
    </border>
    <border>
      <left style="thin"/>
      <right style="medium"/>
      <top style="thin"/>
      <bottom>
        <color indexed="63"/>
      </bottom>
    </border>
    <border>
      <left>
        <color indexed="63"/>
      </left>
      <right style="thin"/>
      <top style="medium"/>
      <bottom style="thin"/>
    </border>
    <border>
      <left style="medium"/>
      <right style="thin"/>
      <top style="thin"/>
      <bottom>
        <color indexed="63"/>
      </bottom>
    </border>
    <border>
      <left style="medium"/>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medium"/>
      <bottom>
        <color indexed="63"/>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9" fontId="12" fillId="0" borderId="0" applyFon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20"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0" fillId="0" borderId="0">
      <alignment/>
      <protection/>
    </xf>
    <xf numFmtId="0" fontId="0" fillId="0" borderId="0">
      <alignment/>
      <protection/>
    </xf>
    <xf numFmtId="0" fontId="35"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7"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3" fillId="0" borderId="0" applyNumberFormat="0" applyFill="0" applyBorder="0" applyAlignment="0" applyProtection="0"/>
    <xf numFmtId="0" fontId="42" fillId="22"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43" fillId="0" borderId="4" applyNumberFormat="0" applyFill="0" applyAlignment="0" applyProtection="0"/>
    <xf numFmtId="44" fontId="12" fillId="0" borderId="0" applyFont="0" applyFill="0" applyBorder="0" applyAlignment="0" applyProtection="0"/>
    <xf numFmtId="42" fontId="12" fillId="0" borderId="0" applyFont="0" applyFill="0" applyBorder="0" applyAlignment="0" applyProtection="0"/>
    <xf numFmtId="0" fontId="44" fillId="24" borderId="5" applyNumberFormat="0" applyAlignment="0" applyProtection="0"/>
    <xf numFmtId="0" fontId="45" fillId="25"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43" fontId="12" fillId="0" borderId="0" applyFont="0" applyFill="0" applyBorder="0" applyAlignment="0" applyProtection="0"/>
    <xf numFmtId="41" fontId="12" fillId="0" borderId="0" applyFont="0" applyFill="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49" fillId="32" borderId="0" applyNumberFormat="0" applyBorder="0" applyAlignment="0" applyProtection="0"/>
    <xf numFmtId="0" fontId="50" fillId="24" borderId="8" applyNumberFormat="0" applyAlignment="0" applyProtection="0"/>
    <xf numFmtId="0" fontId="51" fillId="33" borderId="5" applyNumberFormat="0" applyAlignment="0" applyProtection="0"/>
    <xf numFmtId="0" fontId="15" fillId="0" borderId="0">
      <alignment/>
      <protection/>
    </xf>
    <xf numFmtId="0" fontId="52" fillId="0" borderId="0" applyNumberFormat="0" applyFill="0" applyBorder="0" applyAlignment="0" applyProtection="0"/>
    <xf numFmtId="0" fontId="12" fillId="34" borderId="9" applyNumberFormat="0" applyFont="0" applyAlignment="0" applyProtection="0"/>
  </cellStyleXfs>
  <cellXfs count="296">
    <xf numFmtId="0" fontId="0" fillId="0" borderId="0" xfId="0" applyAlignment="1">
      <alignment/>
    </xf>
    <xf numFmtId="0" fontId="2" fillId="35" borderId="0" xfId="57" applyFont="1" applyFill="1" applyAlignment="1">
      <alignment vertical="center" wrapText="1"/>
      <protection/>
    </xf>
    <xf numFmtId="0" fontId="3" fillId="35" borderId="0" xfId="57" applyFont="1" applyFill="1" applyAlignment="1">
      <alignment vertical="center" wrapText="1"/>
      <protection/>
    </xf>
    <xf numFmtId="0" fontId="0" fillId="0" borderId="0" xfId="57" applyFont="1" applyAlignment="1">
      <alignment horizontal="center" vertical="center" wrapText="1"/>
      <protection/>
    </xf>
    <xf numFmtId="0" fontId="0" fillId="0" borderId="0" xfId="57" applyFont="1" applyAlignment="1">
      <alignment vertical="center" wrapText="1"/>
      <protection/>
    </xf>
    <xf numFmtId="0" fontId="0" fillId="0" borderId="0" xfId="57" applyAlignment="1">
      <alignment vertical="center" wrapText="1"/>
      <protection/>
    </xf>
    <xf numFmtId="0" fontId="3" fillId="35" borderId="0" xfId="57" applyFont="1" applyFill="1" applyAlignment="1">
      <alignment horizontal="center" vertical="center" wrapText="1"/>
      <protection/>
    </xf>
    <xf numFmtId="0" fontId="5" fillId="35" borderId="0" xfId="55" applyFont="1" applyFill="1" applyAlignment="1">
      <alignment horizontal="left" vertical="center"/>
      <protection/>
    </xf>
    <xf numFmtId="0" fontId="3" fillId="35" borderId="10" xfId="57" applyFont="1" applyFill="1" applyBorder="1" applyAlignment="1">
      <alignment vertical="center" wrapText="1"/>
      <protection/>
    </xf>
    <xf numFmtId="0" fontId="3" fillId="35" borderId="0" xfId="57" applyFont="1" applyFill="1" applyBorder="1" applyAlignment="1">
      <alignment vertical="center" wrapText="1"/>
      <protection/>
    </xf>
    <xf numFmtId="0" fontId="0" fillId="0" borderId="11" xfId="57" applyFont="1" applyBorder="1" applyAlignment="1">
      <alignment horizontal="center" vertical="center" wrapText="1"/>
      <protection/>
    </xf>
    <xf numFmtId="0" fontId="0" fillId="0" borderId="12" xfId="57" applyFont="1" applyBorder="1" applyAlignment="1">
      <alignment horizontal="center" vertical="center" wrapText="1"/>
      <protection/>
    </xf>
    <xf numFmtId="4" fontId="0" fillId="0" borderId="11" xfId="57" applyNumberFormat="1" applyFont="1" applyFill="1" applyBorder="1" applyAlignment="1">
      <alignment horizontal="center" vertical="center" wrapText="1"/>
      <protection/>
    </xf>
    <xf numFmtId="4" fontId="0" fillId="0" borderId="12" xfId="57" applyNumberFormat="1" applyFont="1" applyFill="1" applyBorder="1" applyAlignment="1">
      <alignment horizontal="center" vertical="center" wrapText="1"/>
      <protection/>
    </xf>
    <xf numFmtId="0" fontId="3" fillId="0" borderId="11" xfId="57" applyFont="1" applyBorder="1" applyAlignment="1">
      <alignment vertical="center" wrapText="1"/>
      <protection/>
    </xf>
    <xf numFmtId="0" fontId="0" fillId="0" borderId="11" xfId="57" applyFont="1" applyFill="1" applyBorder="1" applyAlignment="1">
      <alignment vertical="center" wrapText="1"/>
      <protection/>
    </xf>
    <xf numFmtId="4" fontId="0" fillId="0" borderId="11" xfId="57" applyNumberFormat="1" applyFont="1" applyFill="1" applyBorder="1" applyAlignment="1">
      <alignment vertical="center" wrapText="1"/>
      <protection/>
    </xf>
    <xf numFmtId="4" fontId="0" fillId="0" borderId="12" xfId="57" applyNumberFormat="1" applyFont="1" applyFill="1" applyBorder="1" applyAlignment="1">
      <alignment vertical="center" wrapText="1"/>
      <protection/>
    </xf>
    <xf numFmtId="0" fontId="0" fillId="0" borderId="11" xfId="57" applyFont="1" applyBorder="1" applyAlignment="1">
      <alignment vertical="center" wrapText="1"/>
      <protection/>
    </xf>
    <xf numFmtId="0" fontId="0" fillId="0" borderId="12" xfId="57" applyFont="1" applyFill="1" applyBorder="1" applyAlignment="1">
      <alignment vertical="center" wrapText="1"/>
      <protection/>
    </xf>
    <xf numFmtId="0" fontId="0" fillId="0" borderId="13" xfId="57" applyFont="1" applyBorder="1" applyAlignment="1">
      <alignment vertical="center" wrapText="1"/>
      <protection/>
    </xf>
    <xf numFmtId="0" fontId="0" fillId="0" borderId="13" xfId="57" applyFont="1" applyFill="1" applyBorder="1" applyAlignment="1">
      <alignment vertical="center" wrapText="1"/>
      <protection/>
    </xf>
    <xf numFmtId="0" fontId="0" fillId="0" borderId="14" xfId="57" applyFont="1" applyFill="1" applyBorder="1" applyAlignment="1">
      <alignment vertical="center" wrapText="1"/>
      <protection/>
    </xf>
    <xf numFmtId="0" fontId="0" fillId="0" borderId="0" xfId="57" applyFont="1" applyAlignment="1">
      <alignment horizontal="left" vertical="center"/>
      <protection/>
    </xf>
    <xf numFmtId="0" fontId="5" fillId="35" borderId="0" xfId="55" applyFont="1" applyFill="1" applyAlignment="1">
      <alignment horizontal="right" vertical="center"/>
      <protection/>
    </xf>
    <xf numFmtId="0" fontId="0" fillId="0" borderId="15" xfId="57" applyFont="1" applyBorder="1" applyAlignment="1">
      <alignment horizontal="center" vertical="center" wrapText="1"/>
      <protection/>
    </xf>
    <xf numFmtId="4" fontId="0" fillId="0" borderId="15" xfId="57" applyNumberFormat="1" applyFont="1" applyFill="1" applyBorder="1" applyAlignment="1">
      <alignment horizontal="center" vertical="center" wrapText="1"/>
      <protection/>
    </xf>
    <xf numFmtId="0" fontId="0" fillId="0" borderId="15" xfId="57" applyFont="1" applyFill="1" applyBorder="1" applyAlignment="1">
      <alignment vertical="center" wrapText="1"/>
      <protection/>
    </xf>
    <xf numFmtId="0" fontId="0" fillId="0" borderId="16" xfId="57" applyFont="1" applyFill="1" applyBorder="1" applyAlignment="1">
      <alignment vertical="center" wrapText="1"/>
      <protection/>
    </xf>
    <xf numFmtId="0" fontId="1" fillId="0" borderId="17" xfId="57" applyFont="1" applyFill="1" applyBorder="1" applyAlignment="1">
      <alignment horizontal="center" vertical="center" wrapText="1"/>
      <protection/>
    </xf>
    <xf numFmtId="0" fontId="1" fillId="0" borderId="18" xfId="57" applyFont="1" applyBorder="1" applyAlignment="1">
      <alignment horizontal="center" vertical="center" wrapText="1"/>
      <protection/>
    </xf>
    <xf numFmtId="0" fontId="1" fillId="0" borderId="11" xfId="57" applyFont="1" applyBorder="1" applyAlignment="1">
      <alignment horizontal="center" vertical="center" wrapText="1"/>
      <protection/>
    </xf>
    <xf numFmtId="0" fontId="1" fillId="0" borderId="15" xfId="57" applyFont="1" applyBorder="1" applyAlignment="1">
      <alignment horizontal="center" vertical="center" wrapText="1"/>
      <protection/>
    </xf>
    <xf numFmtId="0" fontId="0" fillId="35" borderId="0" xfId="57" applyFont="1" applyFill="1" applyAlignment="1">
      <alignment vertical="center" wrapText="1"/>
      <protection/>
    </xf>
    <xf numFmtId="0" fontId="6" fillId="0" borderId="0" xfId="54" applyFont="1" applyAlignment="1">
      <alignment vertical="center"/>
      <protection/>
    </xf>
    <xf numFmtId="0" fontId="7" fillId="0" borderId="0" xfId="54" applyAlignment="1">
      <alignment vertical="center"/>
      <protection/>
    </xf>
    <xf numFmtId="0" fontId="7" fillId="0" borderId="0" xfId="54">
      <alignment/>
      <protection/>
    </xf>
    <xf numFmtId="0" fontId="7" fillId="0" borderId="0" xfId="54" applyFont="1" applyAlignment="1">
      <alignment vertical="center"/>
      <protection/>
    </xf>
    <xf numFmtId="0" fontId="53" fillId="0" borderId="19" xfId="0" applyFont="1" applyBorder="1" applyAlignment="1">
      <alignment horizontal="center" vertical="center" wrapText="1"/>
    </xf>
    <xf numFmtId="0" fontId="53" fillId="0" borderId="20" xfId="0" applyFont="1" applyBorder="1" applyAlignment="1">
      <alignment horizontal="center" vertical="center" wrapText="1"/>
    </xf>
    <xf numFmtId="0" fontId="53" fillId="0" borderId="18" xfId="0" applyFont="1" applyFill="1" applyBorder="1" applyAlignment="1">
      <alignment horizontal="left" vertical="center"/>
    </xf>
    <xf numFmtId="0" fontId="53" fillId="0" borderId="11" xfId="0" applyFont="1" applyFill="1" applyBorder="1" applyAlignment="1">
      <alignment vertical="center"/>
    </xf>
    <xf numFmtId="0" fontId="53" fillId="0" borderId="11" xfId="0" applyFont="1" applyBorder="1" applyAlignment="1">
      <alignment vertical="center"/>
    </xf>
    <xf numFmtId="0" fontId="53" fillId="0" borderId="11" xfId="0" applyFont="1" applyFill="1" applyBorder="1" applyAlignment="1">
      <alignment horizontal="left" vertical="center"/>
    </xf>
    <xf numFmtId="0" fontId="53" fillId="0" borderId="18" xfId="0" applyFont="1" applyBorder="1" applyAlignment="1">
      <alignment vertical="center"/>
    </xf>
    <xf numFmtId="0" fontId="54" fillId="0" borderId="11" xfId="0" applyFont="1" applyBorder="1" applyAlignment="1">
      <alignment vertical="center"/>
    </xf>
    <xf numFmtId="0" fontId="5" fillId="35" borderId="0" xfId="56" applyFont="1" applyFill="1" applyAlignment="1">
      <alignment horizontal="right" vertical="center"/>
      <protection/>
    </xf>
    <xf numFmtId="0" fontId="5" fillId="0" borderId="0" xfId="54" applyFont="1" applyAlignment="1">
      <alignment horizontal="right" vertical="center"/>
      <protection/>
    </xf>
    <xf numFmtId="0" fontId="53" fillId="0" borderId="21" xfId="0" applyFont="1" applyBorder="1" applyAlignment="1">
      <alignment horizontal="center" vertical="center" wrapText="1"/>
    </xf>
    <xf numFmtId="0" fontId="2" fillId="0" borderId="0" xfId="55" applyFont="1" applyAlignment="1">
      <alignment horizontal="right" vertical="center"/>
      <protection/>
    </xf>
    <xf numFmtId="0" fontId="3" fillId="0" borderId="0" xfId="55" applyFont="1" applyAlignment="1">
      <alignment horizontal="right" vertical="center"/>
      <protection/>
    </xf>
    <xf numFmtId="0" fontId="0" fillId="0" borderId="0" xfId="55" applyAlignment="1">
      <alignment horizontal="right" vertical="center"/>
      <protection/>
    </xf>
    <xf numFmtId="0" fontId="0" fillId="0" borderId="0" xfId="55" applyBorder="1" applyAlignment="1">
      <alignment horizontal="right" vertical="center"/>
      <protection/>
    </xf>
    <xf numFmtId="0" fontId="9" fillId="0" borderId="0" xfId="55" applyFont="1" applyAlignment="1">
      <alignment horizontal="left" vertical="center"/>
      <protection/>
    </xf>
    <xf numFmtId="0" fontId="0" fillId="35" borderId="0" xfId="55" applyFill="1" applyAlignment="1">
      <alignment horizontal="right" vertical="center"/>
      <protection/>
    </xf>
    <xf numFmtId="176" fontId="0" fillId="35" borderId="11" xfId="55" applyNumberFormat="1" applyFont="1" applyFill="1" applyBorder="1" applyAlignment="1">
      <alignment horizontal="center" vertical="center"/>
      <protection/>
    </xf>
    <xf numFmtId="49" fontId="0" fillId="0" borderId="11" xfId="55" applyNumberFormat="1" applyFont="1" applyFill="1" applyBorder="1" applyAlignment="1">
      <alignment horizontal="center" vertical="center" wrapText="1"/>
      <protection/>
    </xf>
    <xf numFmtId="49" fontId="0" fillId="0" borderId="15" xfId="55" applyNumberFormat="1" applyFont="1" applyFill="1" applyBorder="1" applyAlignment="1">
      <alignment horizontal="center" vertical="center" wrapText="1"/>
      <protection/>
    </xf>
    <xf numFmtId="49" fontId="0" fillId="35" borderId="11" xfId="55" applyNumberFormat="1" applyFont="1" applyFill="1" applyBorder="1" applyAlignment="1">
      <alignment horizontal="center" vertical="center"/>
      <protection/>
    </xf>
    <xf numFmtId="49" fontId="0" fillId="35" borderId="15" xfId="55" applyNumberFormat="1" applyFont="1" applyFill="1" applyBorder="1" applyAlignment="1">
      <alignment horizontal="center" vertical="center"/>
      <protection/>
    </xf>
    <xf numFmtId="176" fontId="1" fillId="0" borderId="18" xfId="55" applyNumberFormat="1" applyFont="1" applyFill="1" applyBorder="1" applyAlignment="1">
      <alignment horizontal="left" vertical="center"/>
      <protection/>
    </xf>
    <xf numFmtId="0" fontId="1" fillId="35" borderId="11" xfId="55" applyNumberFormat="1" applyFont="1" applyFill="1" applyBorder="1" applyAlignment="1">
      <alignment horizontal="center" vertical="center"/>
      <protection/>
    </xf>
    <xf numFmtId="176" fontId="1" fillId="35" borderId="18" xfId="55" applyNumberFormat="1" applyFont="1" applyFill="1" applyBorder="1" applyAlignment="1">
      <alignment horizontal="left" vertical="center"/>
      <protection/>
    </xf>
    <xf numFmtId="176" fontId="1" fillId="0" borderId="12" xfId="55" applyNumberFormat="1" applyFont="1" applyFill="1" applyBorder="1" applyAlignment="1">
      <alignment horizontal="left" vertical="center"/>
      <protection/>
    </xf>
    <xf numFmtId="176" fontId="1" fillId="0" borderId="18" xfId="55" applyNumberFormat="1" applyFont="1" applyFill="1" applyBorder="1" applyAlignment="1">
      <alignment horizontal="center" vertical="center"/>
      <protection/>
    </xf>
    <xf numFmtId="176" fontId="1" fillId="0" borderId="12" xfId="55" applyNumberFormat="1" applyFont="1" applyFill="1" applyBorder="1" applyAlignment="1">
      <alignment horizontal="center" vertical="center"/>
      <protection/>
    </xf>
    <xf numFmtId="176" fontId="1" fillId="0" borderId="22" xfId="55" applyNumberFormat="1" applyFont="1" applyFill="1" applyBorder="1" applyAlignment="1">
      <alignment horizontal="center" vertical="center"/>
      <protection/>
    </xf>
    <xf numFmtId="176" fontId="1" fillId="0" borderId="23" xfId="55" applyNumberFormat="1" applyFont="1" applyFill="1" applyBorder="1" applyAlignment="1">
      <alignment horizontal="left" vertical="center"/>
      <protection/>
    </xf>
    <xf numFmtId="0" fontId="1" fillId="35" borderId="13" xfId="55" applyNumberFormat="1" applyFont="1" applyFill="1" applyBorder="1" applyAlignment="1">
      <alignment horizontal="center" vertical="center"/>
      <protection/>
    </xf>
    <xf numFmtId="0" fontId="2" fillId="0" borderId="0" xfId="55" applyFont="1" applyBorder="1" applyAlignment="1">
      <alignment horizontal="right" vertical="center"/>
      <protection/>
    </xf>
    <xf numFmtId="0" fontId="3" fillId="0" borderId="0" xfId="55" applyFont="1" applyBorder="1" applyAlignment="1">
      <alignment horizontal="right" vertical="center"/>
      <protection/>
    </xf>
    <xf numFmtId="0" fontId="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0" fillId="35" borderId="0" xfId="0" applyFill="1" applyAlignment="1">
      <alignment horizontal="right" vertical="center"/>
    </xf>
    <xf numFmtId="0" fontId="5" fillId="35" borderId="0" xfId="0" applyFont="1" applyFill="1" applyAlignment="1">
      <alignment horizontal="center" vertical="center"/>
    </xf>
    <xf numFmtId="49" fontId="0" fillId="35" borderId="11" xfId="0" applyNumberFormat="1" applyFont="1" applyFill="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right" vertical="center"/>
    </xf>
    <xf numFmtId="49" fontId="0" fillId="35" borderId="15" xfId="0" applyNumberFormat="1" applyFont="1" applyFill="1" applyBorder="1" applyAlignment="1">
      <alignment horizontal="center" vertical="center"/>
    </xf>
    <xf numFmtId="49" fontId="0" fillId="35" borderId="15" xfId="0" applyNumberFormat="1" applyFill="1" applyBorder="1" applyAlignment="1">
      <alignment horizontal="center" vertical="center"/>
    </xf>
    <xf numFmtId="0" fontId="9" fillId="0" borderId="0" xfId="55" applyFont="1" applyAlignment="1">
      <alignment horizontal="right" vertical="center"/>
      <protection/>
    </xf>
    <xf numFmtId="176" fontId="0" fillId="35" borderId="15" xfId="55" applyNumberFormat="1" applyFont="1" applyFill="1" applyBorder="1" applyAlignment="1">
      <alignment horizontal="center" vertical="center"/>
      <protection/>
    </xf>
    <xf numFmtId="176" fontId="0" fillId="35" borderId="18" xfId="55" applyNumberFormat="1" applyFont="1" applyFill="1" applyBorder="1" applyAlignment="1" quotePrefix="1">
      <alignment horizontal="center" vertical="center"/>
      <protection/>
    </xf>
    <xf numFmtId="176" fontId="3" fillId="35" borderId="11" xfId="55" applyNumberFormat="1" applyFont="1" applyFill="1" applyBorder="1" applyAlignment="1" quotePrefix="1">
      <alignment horizontal="center" vertical="center"/>
      <protection/>
    </xf>
    <xf numFmtId="176" fontId="0" fillId="35" borderId="11" xfId="55" applyNumberFormat="1" applyFont="1" applyFill="1" applyBorder="1" applyAlignment="1" quotePrefix="1">
      <alignment horizontal="center" vertical="center"/>
      <protection/>
    </xf>
    <xf numFmtId="176" fontId="0" fillId="35" borderId="15" xfId="55" applyNumberFormat="1" applyFont="1" applyFill="1" applyBorder="1" applyAlignment="1" quotePrefix="1">
      <alignment horizontal="center" vertical="center"/>
      <protection/>
    </xf>
    <xf numFmtId="176" fontId="1" fillId="0" borderId="18" xfId="55" applyNumberFormat="1" applyFont="1" applyFill="1" applyBorder="1" applyAlignment="1" quotePrefix="1">
      <alignment horizontal="left" vertical="center"/>
      <protection/>
    </xf>
    <xf numFmtId="176" fontId="1" fillId="35" borderId="11" xfId="55" applyNumberFormat="1" applyFont="1" applyFill="1" applyBorder="1" applyAlignment="1" quotePrefix="1">
      <alignment horizontal="center" vertical="center"/>
      <protection/>
    </xf>
    <xf numFmtId="176" fontId="1" fillId="35" borderId="11" xfId="55" applyNumberFormat="1" applyFont="1" applyFill="1" applyBorder="1" applyAlignment="1" quotePrefix="1">
      <alignment horizontal="left" vertical="center"/>
      <protection/>
    </xf>
    <xf numFmtId="176" fontId="10" fillId="0" borderId="18" xfId="55" applyNumberFormat="1" applyFont="1" applyFill="1" applyBorder="1" applyAlignment="1" quotePrefix="1">
      <alignment horizontal="center" vertical="center"/>
      <protection/>
    </xf>
    <xf numFmtId="176" fontId="10" fillId="0" borderId="12" xfId="55" applyNumberFormat="1" applyFont="1" applyFill="1" applyBorder="1" applyAlignment="1" quotePrefix="1">
      <alignment horizontal="center" vertical="center"/>
      <protection/>
    </xf>
    <xf numFmtId="176" fontId="10" fillId="35" borderId="24" xfId="55" applyNumberFormat="1" applyFont="1" applyFill="1" applyBorder="1" applyAlignment="1" quotePrefix="1">
      <alignment horizontal="center" vertical="center"/>
      <protection/>
    </xf>
    <xf numFmtId="176" fontId="10" fillId="35" borderId="14" xfId="55" applyNumberFormat="1" applyFont="1" applyFill="1" applyBorder="1" applyAlignment="1" quotePrefix="1">
      <alignment horizontal="center" vertical="center"/>
      <protection/>
    </xf>
    <xf numFmtId="176" fontId="0" fillId="35" borderId="11" xfId="0" applyNumberFormat="1" applyFill="1" applyBorder="1" applyAlignment="1" quotePrefix="1">
      <alignment horizontal="center" vertical="center"/>
    </xf>
    <xf numFmtId="49" fontId="0" fillId="35" borderId="11" xfId="0" applyNumberFormat="1" applyFont="1" applyFill="1" applyBorder="1" applyAlignment="1" quotePrefix="1">
      <alignment horizontal="center" vertical="center"/>
    </xf>
    <xf numFmtId="0" fontId="0" fillId="0" borderId="18" xfId="57" applyFont="1" applyBorder="1" applyAlignment="1">
      <alignment horizontal="center" vertical="center" wrapText="1"/>
      <protection/>
    </xf>
    <xf numFmtId="0" fontId="0" fillId="0" borderId="25" xfId="57" applyFont="1" applyBorder="1" applyAlignment="1">
      <alignment horizontal="center" vertical="center" wrapText="1"/>
      <protection/>
    </xf>
    <xf numFmtId="0" fontId="5" fillId="35" borderId="0" xfId="55" applyFont="1" applyFill="1" applyAlignment="1">
      <alignment horizontal="left" vertical="center"/>
      <protection/>
    </xf>
    <xf numFmtId="0" fontId="5" fillId="0" borderId="0" xfId="54" applyFont="1" applyAlignment="1">
      <alignment vertical="center"/>
      <protection/>
    </xf>
    <xf numFmtId="176" fontId="0" fillId="0" borderId="11" xfId="55" applyNumberFormat="1" applyFont="1" applyFill="1" applyBorder="1" applyAlignment="1">
      <alignment horizontal="left" vertical="center"/>
      <protection/>
    </xf>
    <xf numFmtId="49" fontId="0" fillId="0" borderId="11" xfId="55" applyNumberFormat="1" applyFont="1" applyFill="1" applyBorder="1" applyAlignment="1">
      <alignment horizontal="center" vertical="center"/>
      <protection/>
    </xf>
    <xf numFmtId="176" fontId="0" fillId="0" borderId="18" xfId="55" applyNumberFormat="1" applyFont="1" applyFill="1" applyBorder="1" applyAlignment="1" quotePrefix="1">
      <alignment horizontal="left" vertical="center"/>
      <protection/>
    </xf>
    <xf numFmtId="176" fontId="0" fillId="35" borderId="11" xfId="55" applyNumberFormat="1" applyFont="1" applyFill="1" applyBorder="1" applyAlignment="1" quotePrefix="1">
      <alignment horizontal="center" vertical="center"/>
      <protection/>
    </xf>
    <xf numFmtId="176" fontId="0" fillId="35" borderId="11" xfId="55" applyNumberFormat="1" applyFont="1" applyFill="1" applyBorder="1" applyAlignment="1" quotePrefix="1">
      <alignment horizontal="left" vertical="center"/>
      <protection/>
    </xf>
    <xf numFmtId="0" fontId="0" fillId="0" borderId="0" xfId="55" applyFont="1" applyBorder="1" applyAlignment="1">
      <alignment horizontal="right" vertical="center"/>
      <protection/>
    </xf>
    <xf numFmtId="0" fontId="0" fillId="0" borderId="0" xfId="55" applyFont="1" applyAlignment="1">
      <alignment horizontal="right" vertical="center"/>
      <protection/>
    </xf>
    <xf numFmtId="176" fontId="0" fillId="35" borderId="18" xfId="55" applyNumberFormat="1" applyFont="1" applyFill="1" applyBorder="1" applyAlignment="1">
      <alignment horizontal="left" vertical="center"/>
      <protection/>
    </xf>
    <xf numFmtId="176" fontId="0" fillId="0" borderId="18" xfId="55" applyNumberFormat="1" applyFont="1" applyFill="1" applyBorder="1" applyAlignment="1">
      <alignment horizontal="left" vertical="center"/>
      <protection/>
    </xf>
    <xf numFmtId="176" fontId="0" fillId="0" borderId="12" xfId="55" applyNumberFormat="1" applyFont="1" applyFill="1" applyBorder="1" applyAlignment="1">
      <alignment horizontal="left" vertical="center"/>
      <protection/>
    </xf>
    <xf numFmtId="176" fontId="17" fillId="0" borderId="18" xfId="55" applyNumberFormat="1" applyFont="1" applyFill="1" applyBorder="1" applyAlignment="1" quotePrefix="1">
      <alignment horizontal="center" vertical="center"/>
      <protection/>
    </xf>
    <xf numFmtId="176" fontId="17" fillId="0" borderId="12" xfId="55" applyNumberFormat="1" applyFont="1" applyFill="1" applyBorder="1" applyAlignment="1" quotePrefix="1">
      <alignment horizontal="center" vertical="center"/>
      <protection/>
    </xf>
    <xf numFmtId="176" fontId="0" fillId="0" borderId="22" xfId="55" applyNumberFormat="1" applyFont="1" applyFill="1" applyBorder="1" applyAlignment="1">
      <alignment horizontal="left" vertical="center"/>
      <protection/>
    </xf>
    <xf numFmtId="176" fontId="0" fillId="0" borderId="23" xfId="55" applyNumberFormat="1" applyFont="1" applyFill="1" applyBorder="1" applyAlignment="1">
      <alignment horizontal="left" vertical="center"/>
      <protection/>
    </xf>
    <xf numFmtId="176" fontId="17" fillId="35" borderId="24" xfId="55" applyNumberFormat="1" applyFont="1" applyFill="1" applyBorder="1" applyAlignment="1" quotePrefix="1">
      <alignment horizontal="center" vertical="center"/>
      <protection/>
    </xf>
    <xf numFmtId="176" fontId="17" fillId="35" borderId="14" xfId="55" applyNumberFormat="1" applyFont="1" applyFill="1" applyBorder="1" applyAlignment="1" quotePrefix="1">
      <alignment horizontal="center" vertical="center"/>
      <protection/>
    </xf>
    <xf numFmtId="0" fontId="18" fillId="0" borderId="26" xfId="0" applyFont="1" applyBorder="1" applyAlignment="1">
      <alignment horizontal="left" vertical="center" shrinkToFit="1"/>
    </xf>
    <xf numFmtId="49" fontId="0" fillId="35" borderId="0" xfId="0" applyNumberFormat="1" applyFill="1" applyAlignment="1">
      <alignment horizontal="right" vertical="center"/>
    </xf>
    <xf numFmtId="49" fontId="5" fillId="35" borderId="0" xfId="55" applyNumberFormat="1" applyFont="1" applyFill="1" applyAlignment="1">
      <alignment horizontal="left" vertical="center"/>
      <protection/>
    </xf>
    <xf numFmtId="49" fontId="0" fillId="0" borderId="0" xfId="0" applyNumberFormat="1" applyAlignment="1">
      <alignment vertical="center"/>
    </xf>
    <xf numFmtId="49" fontId="0" fillId="35" borderId="27" xfId="0" applyNumberFormat="1" applyFill="1" applyBorder="1" applyAlignment="1" quotePrefix="1">
      <alignment vertical="center"/>
    </xf>
    <xf numFmtId="49" fontId="0" fillId="35" borderId="12" xfId="0" applyNumberFormat="1" applyFont="1" applyFill="1" applyBorder="1" applyAlignment="1">
      <alignment vertical="center"/>
    </xf>
    <xf numFmtId="0" fontId="18" fillId="0" borderId="26" xfId="0" applyFont="1" applyBorder="1" applyAlignment="1">
      <alignment horizontal="left" vertical="center" shrinkToFit="1"/>
    </xf>
    <xf numFmtId="0" fontId="55" fillId="0" borderId="26" xfId="0" applyFont="1" applyBorder="1" applyAlignment="1">
      <alignment horizontal="left" vertical="center" shrinkToFit="1"/>
    </xf>
    <xf numFmtId="0" fontId="18" fillId="0" borderId="26" xfId="0" applyFont="1" applyFill="1" applyBorder="1" applyAlignment="1">
      <alignment horizontal="center" vertical="center"/>
    </xf>
    <xf numFmtId="0" fontId="18" fillId="0" borderId="26" xfId="0" applyFont="1" applyFill="1" applyBorder="1" applyAlignment="1">
      <alignment horizontal="left" vertical="center" shrinkToFit="1"/>
    </xf>
    <xf numFmtId="0" fontId="0" fillId="0" borderId="0" xfId="0" applyFont="1" applyAlignment="1">
      <alignment/>
    </xf>
    <xf numFmtId="0" fontId="18" fillId="0" borderId="11" xfId="0" applyFont="1" applyBorder="1" applyAlignment="1">
      <alignment horizontal="left" vertical="center" shrinkToFit="1"/>
    </xf>
    <xf numFmtId="0" fontId="18" fillId="0" borderId="13" xfId="0" applyFont="1" applyBorder="1" applyAlignment="1">
      <alignment horizontal="left" vertical="center" shrinkToFit="1"/>
    </xf>
    <xf numFmtId="0" fontId="18" fillId="0" borderId="28" xfId="0" applyFont="1" applyFill="1" applyBorder="1" applyAlignment="1">
      <alignment horizontal="left" vertical="center"/>
    </xf>
    <xf numFmtId="176" fontId="1" fillId="35" borderId="13" xfId="55" applyNumberFormat="1" applyFont="1" applyFill="1" applyBorder="1" applyAlignment="1" quotePrefix="1">
      <alignment horizontal="center" vertical="center"/>
      <protection/>
    </xf>
    <xf numFmtId="49" fontId="0" fillId="35" borderId="29" xfId="0" applyNumberFormat="1" applyFont="1" applyFill="1" applyBorder="1" applyAlignment="1">
      <alignment vertical="center"/>
    </xf>
    <xf numFmtId="0" fontId="18" fillId="0" borderId="30" xfId="0" applyFont="1" applyBorder="1" applyAlignment="1">
      <alignment horizontal="left" vertical="center" shrinkToFit="1"/>
    </xf>
    <xf numFmtId="176" fontId="0" fillId="35" borderId="13" xfId="55" applyNumberFormat="1" applyFont="1" applyFill="1" applyBorder="1" applyAlignment="1" quotePrefix="1">
      <alignment horizontal="center" vertical="center"/>
      <protection/>
    </xf>
    <xf numFmtId="49" fontId="0" fillId="0" borderId="13" xfId="55" applyNumberFormat="1" applyFont="1" applyFill="1" applyBorder="1" applyAlignment="1">
      <alignment horizontal="center" vertical="center"/>
      <protection/>
    </xf>
    <xf numFmtId="43" fontId="0" fillId="0" borderId="11" xfId="74" applyFont="1" applyFill="1" applyBorder="1" applyAlignment="1">
      <alignment horizontal="right" vertical="center"/>
    </xf>
    <xf numFmtId="43" fontId="0" fillId="0" borderId="15" xfId="74" applyFont="1" applyFill="1" applyBorder="1" applyAlignment="1">
      <alignment horizontal="right" vertical="center"/>
    </xf>
    <xf numFmtId="43" fontId="0" fillId="0" borderId="15" xfId="74" applyFont="1" applyFill="1" applyBorder="1" applyAlignment="1">
      <alignment horizontal="left" vertical="center"/>
    </xf>
    <xf numFmtId="43" fontId="0" fillId="36" borderId="15" xfId="74" applyFont="1" applyFill="1" applyBorder="1" applyAlignment="1">
      <alignment vertical="center"/>
    </xf>
    <xf numFmtId="43" fontId="0" fillId="36" borderId="16" xfId="74" applyFont="1" applyFill="1" applyBorder="1" applyAlignment="1">
      <alignment vertical="center"/>
    </xf>
    <xf numFmtId="43" fontId="0" fillId="0" borderId="11" xfId="74" applyFont="1" applyFill="1" applyBorder="1" applyAlignment="1">
      <alignment horizontal="right" vertical="center"/>
    </xf>
    <xf numFmtId="43" fontId="0" fillId="0" borderId="11" xfId="74" applyFont="1" applyFill="1" applyBorder="1" applyAlignment="1">
      <alignment horizontal="left" vertical="center"/>
    </xf>
    <xf numFmtId="43" fontId="0" fillId="36" borderId="11" xfId="74" applyFont="1" applyFill="1" applyBorder="1" applyAlignment="1">
      <alignment horizontal="right" vertical="center"/>
    </xf>
    <xf numFmtId="43" fontId="0" fillId="0" borderId="13" xfId="74" applyFont="1" applyFill="1" applyBorder="1" applyAlignment="1">
      <alignment horizontal="right" vertical="center"/>
    </xf>
    <xf numFmtId="43" fontId="0" fillId="0" borderId="15" xfId="74" applyFont="1" applyFill="1" applyBorder="1" applyAlignment="1">
      <alignment horizontal="right" vertical="center"/>
    </xf>
    <xf numFmtId="43" fontId="18" fillId="0" borderId="26" xfId="74" applyFont="1" applyBorder="1" applyAlignment="1">
      <alignment horizontal="right" vertical="center" shrinkToFit="1"/>
    </xf>
    <xf numFmtId="43" fontId="18" fillId="0" borderId="31" xfId="74" applyFont="1" applyBorder="1" applyAlignment="1">
      <alignment horizontal="right" vertical="center" shrinkToFit="1"/>
    </xf>
    <xf numFmtId="43" fontId="18" fillId="0" borderId="30" xfId="74" applyFont="1" applyBorder="1" applyAlignment="1">
      <alignment horizontal="right" vertical="center" shrinkToFit="1"/>
    </xf>
    <xf numFmtId="43" fontId="18" fillId="0" borderId="32" xfId="74" applyFont="1" applyBorder="1" applyAlignment="1">
      <alignment horizontal="right" vertical="center" shrinkToFit="1"/>
    </xf>
    <xf numFmtId="43" fontId="1" fillId="0" borderId="11" xfId="74" applyFont="1" applyFill="1" applyBorder="1" applyAlignment="1">
      <alignment horizontal="right" vertical="center"/>
    </xf>
    <xf numFmtId="43" fontId="18" fillId="0" borderId="26" xfId="74" applyFont="1" applyFill="1" applyBorder="1" applyAlignment="1">
      <alignment horizontal="right" vertical="center" shrinkToFit="1"/>
    </xf>
    <xf numFmtId="43" fontId="1" fillId="0" borderId="11" xfId="74" applyFont="1" applyFill="1" applyBorder="1" applyAlignment="1">
      <alignment horizontal="left" vertical="center"/>
    </xf>
    <xf numFmtId="43" fontId="1" fillId="0" borderId="33" xfId="74" applyFont="1" applyFill="1" applyBorder="1" applyAlignment="1">
      <alignment horizontal="right" vertical="center"/>
    </xf>
    <xf numFmtId="43" fontId="1" fillId="0" borderId="13" xfId="74" applyFont="1" applyFill="1" applyBorder="1" applyAlignment="1">
      <alignment horizontal="right" vertical="center"/>
    </xf>
    <xf numFmtId="43" fontId="1" fillId="35" borderId="12" xfId="74" applyFont="1" applyFill="1" applyBorder="1" applyAlignment="1">
      <alignment horizontal="right" vertical="center"/>
    </xf>
    <xf numFmtId="43" fontId="1" fillId="35" borderId="11" xfId="74" applyFont="1" applyFill="1" applyBorder="1" applyAlignment="1">
      <alignment horizontal="right" vertical="center"/>
    </xf>
    <xf numFmtId="43" fontId="1" fillId="35" borderId="34" xfId="74" applyFont="1" applyFill="1" applyBorder="1" applyAlignment="1">
      <alignment horizontal="center" vertical="center"/>
    </xf>
    <xf numFmtId="43" fontId="1" fillId="35" borderId="11" xfId="74" applyFont="1" applyFill="1" applyBorder="1" applyAlignment="1">
      <alignment horizontal="center" vertical="center"/>
    </xf>
    <xf numFmtId="43" fontId="1" fillId="0" borderId="35" xfId="74" applyFont="1" applyFill="1" applyBorder="1" applyAlignment="1">
      <alignment horizontal="center" vertical="center"/>
    </xf>
    <xf numFmtId="43" fontId="1" fillId="0" borderId="15" xfId="74" applyFont="1" applyFill="1" applyBorder="1" applyAlignment="1">
      <alignment vertical="center"/>
    </xf>
    <xf numFmtId="43" fontId="1" fillId="0" borderId="15" xfId="74" applyFont="1" applyFill="1" applyBorder="1" applyAlignment="1">
      <alignment vertical="center"/>
    </xf>
    <xf numFmtId="43" fontId="1" fillId="0" borderId="35" xfId="74" applyFont="1" applyFill="1" applyBorder="1" applyAlignment="1">
      <alignment vertical="center"/>
    </xf>
    <xf numFmtId="43" fontId="1" fillId="35" borderId="36" xfId="74" applyFont="1" applyFill="1" applyBorder="1" applyAlignment="1">
      <alignment horizontal="center" vertical="center"/>
    </xf>
    <xf numFmtId="43" fontId="1" fillId="0" borderId="37" xfId="74" applyFont="1" applyFill="1" applyBorder="1" applyAlignment="1">
      <alignment vertical="center"/>
    </xf>
    <xf numFmtId="43" fontId="1" fillId="35" borderId="38" xfId="74" applyFont="1" applyFill="1" applyBorder="1" applyAlignment="1">
      <alignment horizontal="center" vertical="center"/>
    </xf>
    <xf numFmtId="43" fontId="1" fillId="35" borderId="13" xfId="74" applyFont="1" applyFill="1" applyBorder="1" applyAlignment="1">
      <alignment horizontal="center" vertical="center"/>
    </xf>
    <xf numFmtId="43" fontId="10" fillId="0" borderId="39" xfId="74" applyFont="1" applyFill="1" applyBorder="1" applyAlignment="1">
      <alignment vertical="center"/>
    </xf>
    <xf numFmtId="43" fontId="0" fillId="0" borderId="11" xfId="74" applyFont="1" applyFill="1" applyBorder="1" applyAlignment="1">
      <alignment horizontal="center" vertical="center" wrapText="1"/>
    </xf>
    <xf numFmtId="43" fontId="18" fillId="0" borderId="40" xfId="74" applyFont="1" applyBorder="1" applyAlignment="1">
      <alignment horizontal="right" vertical="center" shrinkToFit="1"/>
    </xf>
    <xf numFmtId="43" fontId="18" fillId="0" borderId="41" xfId="74" applyFont="1" applyBorder="1" applyAlignment="1">
      <alignment horizontal="right" vertical="center" shrinkToFit="1"/>
    </xf>
    <xf numFmtId="43" fontId="0" fillId="0" borderId="13" xfId="74" applyFont="1" applyFill="1" applyBorder="1" applyAlignment="1">
      <alignment horizontal="center" vertical="center" wrapText="1"/>
    </xf>
    <xf numFmtId="43" fontId="18" fillId="0" borderId="42" xfId="74" applyFont="1" applyBorder="1" applyAlignment="1">
      <alignment horizontal="right" vertical="center" shrinkToFit="1"/>
    </xf>
    <xf numFmtId="43" fontId="18" fillId="0" borderId="39" xfId="74" applyFont="1" applyBorder="1" applyAlignment="1">
      <alignment horizontal="right" vertical="center" shrinkToFit="1"/>
    </xf>
    <xf numFmtId="43" fontId="12" fillId="0" borderId="26" xfId="74" applyFont="1" applyBorder="1" applyAlignment="1">
      <alignment horizontal="right" vertical="center" shrinkToFit="1"/>
    </xf>
    <xf numFmtId="43" fontId="53" fillId="0" borderId="11" xfId="74" applyFont="1" applyBorder="1" applyAlignment="1">
      <alignment vertical="center"/>
    </xf>
    <xf numFmtId="43" fontId="53" fillId="0" borderId="13" xfId="74" applyFont="1" applyBorder="1" applyAlignment="1">
      <alignment vertical="center"/>
    </xf>
    <xf numFmtId="43" fontId="53" fillId="0" borderId="15" xfId="74" applyFont="1" applyBorder="1" applyAlignment="1">
      <alignment vertical="center"/>
    </xf>
    <xf numFmtId="43" fontId="54" fillId="0" borderId="16" xfId="74" applyFont="1" applyBorder="1" applyAlignment="1">
      <alignment vertical="center"/>
    </xf>
    <xf numFmtId="43" fontId="1" fillId="0" borderId="25" xfId="74" applyFont="1" applyFill="1" applyBorder="1" applyAlignment="1">
      <alignment vertical="center" wrapText="1"/>
    </xf>
    <xf numFmtId="43" fontId="1" fillId="0" borderId="13" xfId="74" applyFont="1" applyFill="1" applyBorder="1" applyAlignment="1">
      <alignment vertical="center" wrapText="1"/>
    </xf>
    <xf numFmtId="43" fontId="1" fillId="0" borderId="14" xfId="74" applyFont="1" applyFill="1" applyBorder="1" applyAlignment="1">
      <alignment vertical="center" wrapText="1"/>
    </xf>
    <xf numFmtId="43" fontId="1" fillId="0" borderId="16" xfId="74" applyFont="1" applyFill="1" applyBorder="1" applyAlignment="1">
      <alignment vertical="center" wrapText="1"/>
    </xf>
    <xf numFmtId="0" fontId="8" fillId="0" borderId="0" xfId="55" applyFont="1" applyFill="1" applyAlignment="1">
      <alignment horizontal="center" vertical="center"/>
      <protection/>
    </xf>
    <xf numFmtId="176" fontId="0" fillId="35" borderId="19" xfId="55" applyNumberFormat="1" applyFont="1" applyFill="1" applyBorder="1" applyAlignment="1" quotePrefix="1">
      <alignment horizontal="center" vertical="center"/>
      <protection/>
    </xf>
    <xf numFmtId="176" fontId="0" fillId="35" borderId="20" xfId="55" applyNumberFormat="1" applyFont="1" applyFill="1" applyBorder="1" applyAlignment="1">
      <alignment horizontal="center" vertical="center"/>
      <protection/>
    </xf>
    <xf numFmtId="176" fontId="0" fillId="35" borderId="20" xfId="55" applyNumberFormat="1" applyFont="1" applyFill="1" applyBorder="1" applyAlignment="1" quotePrefix="1">
      <alignment horizontal="center" vertical="center"/>
      <protection/>
    </xf>
    <xf numFmtId="176" fontId="0" fillId="35" borderId="21" xfId="55" applyNumberFormat="1" applyFont="1" applyFill="1" applyBorder="1" applyAlignment="1">
      <alignment horizontal="center" vertical="center"/>
      <protection/>
    </xf>
    <xf numFmtId="0" fontId="0" fillId="0" borderId="43" xfId="55" applyFont="1" applyBorder="1" applyAlignment="1">
      <alignment horizontal="left" vertical="center" wrapText="1"/>
      <protection/>
    </xf>
    <xf numFmtId="0" fontId="0" fillId="0" borderId="43" xfId="55" applyFont="1" applyBorder="1" applyAlignment="1">
      <alignment horizontal="left" vertical="center"/>
      <protection/>
    </xf>
    <xf numFmtId="0" fontId="8" fillId="0" borderId="0" xfId="0" applyFont="1" applyFill="1" applyAlignment="1">
      <alignment horizontal="center" vertical="center"/>
    </xf>
    <xf numFmtId="176" fontId="0" fillId="35" borderId="44" xfId="0" applyNumberFormat="1" applyFill="1" applyBorder="1" applyAlignment="1" quotePrefix="1">
      <alignment horizontal="center" vertical="center" wrapText="1"/>
    </xf>
    <xf numFmtId="176" fontId="0" fillId="35" borderId="45" xfId="0" applyNumberFormat="1" applyFill="1" applyBorder="1" applyAlignment="1">
      <alignment horizontal="center" vertical="center" wrapText="1"/>
    </xf>
    <xf numFmtId="176" fontId="0" fillId="35" borderId="29" xfId="0" applyNumberFormat="1" applyFill="1" applyBorder="1" applyAlignment="1" quotePrefix="1">
      <alignment horizontal="center" vertical="center"/>
    </xf>
    <xf numFmtId="176" fontId="0" fillId="35" borderId="34" xfId="0" applyNumberFormat="1" applyFill="1" applyBorder="1" applyAlignment="1">
      <alignment horizontal="center" vertical="center"/>
    </xf>
    <xf numFmtId="176" fontId="0" fillId="35" borderId="27" xfId="0" applyNumberFormat="1" applyFill="1" applyBorder="1" applyAlignment="1">
      <alignment horizontal="center" vertical="center"/>
    </xf>
    <xf numFmtId="176" fontId="0" fillId="35" borderId="46" xfId="0" applyNumberFormat="1" applyFill="1" applyBorder="1" applyAlignment="1" quotePrefix="1">
      <alignment horizontal="center" vertical="center"/>
    </xf>
    <xf numFmtId="176" fontId="0" fillId="35" borderId="47" xfId="0" applyNumberFormat="1" applyFill="1" applyBorder="1" applyAlignment="1">
      <alignment horizontal="center" vertical="center"/>
    </xf>
    <xf numFmtId="176" fontId="0" fillId="35" borderId="48" xfId="0" applyNumberFormat="1" applyFill="1" applyBorder="1" applyAlignment="1">
      <alignment horizontal="center" vertical="center"/>
    </xf>
    <xf numFmtId="176" fontId="0" fillId="35" borderId="49" xfId="0" applyNumberFormat="1" applyFill="1" applyBorder="1" applyAlignment="1" quotePrefix="1">
      <alignment horizontal="center" vertical="center" wrapText="1"/>
    </xf>
    <xf numFmtId="176" fontId="0" fillId="35" borderId="50" xfId="0" applyNumberFormat="1" applyFill="1" applyBorder="1" applyAlignment="1">
      <alignment horizontal="center" vertical="center" wrapText="1"/>
    </xf>
    <xf numFmtId="176" fontId="0" fillId="35" borderId="17" xfId="0" applyNumberFormat="1" applyFill="1" applyBorder="1" applyAlignment="1">
      <alignment horizontal="center" vertical="center" wrapText="1"/>
    </xf>
    <xf numFmtId="176" fontId="0" fillId="35" borderId="51" xfId="0" applyNumberFormat="1" applyFill="1" applyBorder="1" applyAlignment="1" quotePrefix="1">
      <alignment horizontal="center" vertical="center" wrapText="1"/>
    </xf>
    <xf numFmtId="176" fontId="0" fillId="35" borderId="52" xfId="0" applyNumberFormat="1" applyFill="1" applyBorder="1" applyAlignment="1">
      <alignment horizontal="center" vertical="center" wrapText="1"/>
    </xf>
    <xf numFmtId="176" fontId="0" fillId="35" borderId="53" xfId="0" applyNumberFormat="1" applyFill="1" applyBorder="1" applyAlignment="1">
      <alignment horizontal="center" vertical="center" wrapText="1"/>
    </xf>
    <xf numFmtId="49" fontId="0" fillId="35" borderId="22" xfId="0" applyNumberFormat="1" applyFont="1" applyFill="1" applyBorder="1" applyAlignment="1">
      <alignment horizontal="center" vertical="center" wrapText="1"/>
    </xf>
    <xf numFmtId="49" fontId="0" fillId="35" borderId="36" xfId="0" applyNumberFormat="1" applyFill="1" applyBorder="1" applyAlignment="1">
      <alignment horizontal="center" vertical="center" wrapText="1"/>
    </xf>
    <xf numFmtId="49" fontId="0" fillId="35" borderId="46" xfId="0" applyNumberFormat="1" applyFill="1" applyBorder="1" applyAlignment="1">
      <alignment horizontal="center" vertical="center" wrapText="1"/>
    </xf>
    <xf numFmtId="49" fontId="0" fillId="35" borderId="47" xfId="0" applyNumberFormat="1" applyFill="1" applyBorder="1" applyAlignment="1">
      <alignment horizontal="center" vertical="center" wrapText="1"/>
    </xf>
    <xf numFmtId="0" fontId="0" fillId="0" borderId="43" xfId="0" applyBorder="1" applyAlignment="1">
      <alignment horizontal="left" vertical="center" wrapText="1"/>
    </xf>
    <xf numFmtId="176" fontId="0" fillId="35" borderId="33" xfId="0" applyNumberFormat="1" applyFill="1" applyBorder="1" applyAlignment="1" quotePrefix="1">
      <alignment horizontal="center" vertical="center" wrapText="1"/>
    </xf>
    <xf numFmtId="176" fontId="0" fillId="0" borderId="49" xfId="0" applyNumberFormat="1" applyFill="1" applyBorder="1" applyAlignment="1" quotePrefix="1">
      <alignment horizontal="center" vertical="center" wrapText="1"/>
    </xf>
    <xf numFmtId="176" fontId="0" fillId="0" borderId="50" xfId="0" applyNumberFormat="1" applyFill="1" applyBorder="1" applyAlignment="1">
      <alignment horizontal="center" vertical="center" wrapText="1"/>
    </xf>
    <xf numFmtId="176" fontId="0" fillId="0" borderId="17" xfId="0" applyNumberFormat="1" applyFill="1" applyBorder="1" applyAlignment="1">
      <alignment horizontal="center" vertical="center" wrapText="1"/>
    </xf>
    <xf numFmtId="49" fontId="0" fillId="35" borderId="12" xfId="0" applyNumberFormat="1" applyFont="1" applyFill="1" applyBorder="1" applyAlignment="1">
      <alignment vertical="center"/>
    </xf>
    <xf numFmtId="49" fontId="0" fillId="35" borderId="27" xfId="0" applyNumberFormat="1" applyFill="1" applyBorder="1" applyAlignment="1" quotePrefix="1">
      <alignment vertical="center"/>
    </xf>
    <xf numFmtId="49" fontId="0" fillId="35" borderId="12" xfId="0" applyNumberFormat="1" applyFont="1" applyFill="1" applyBorder="1" applyAlignment="1">
      <alignment vertical="center"/>
    </xf>
    <xf numFmtId="49" fontId="0" fillId="35" borderId="29" xfId="0" applyNumberFormat="1" applyFont="1" applyFill="1" applyBorder="1" applyAlignment="1">
      <alignment vertical="center"/>
    </xf>
    <xf numFmtId="49" fontId="0" fillId="35" borderId="29" xfId="0" applyNumberFormat="1" applyFill="1" applyBorder="1" applyAlignment="1" quotePrefix="1">
      <alignment horizontal="center" vertical="center"/>
    </xf>
    <xf numFmtId="49" fontId="0" fillId="35" borderId="34" xfId="0" applyNumberFormat="1" applyFill="1" applyBorder="1" applyAlignment="1">
      <alignment horizontal="center" vertical="center"/>
    </xf>
    <xf numFmtId="49" fontId="0" fillId="35" borderId="27" xfId="0" applyNumberFormat="1" applyFill="1" applyBorder="1" applyAlignment="1">
      <alignment horizontal="center" vertical="center"/>
    </xf>
    <xf numFmtId="49" fontId="0" fillId="35" borderId="29" xfId="0" applyNumberFormat="1" applyFont="1" applyFill="1" applyBorder="1" applyAlignment="1">
      <alignment vertical="center"/>
    </xf>
    <xf numFmtId="176" fontId="0" fillId="35" borderId="49" xfId="0" applyNumberFormat="1" applyFont="1" applyFill="1" applyBorder="1" applyAlignment="1">
      <alignment horizontal="center" vertical="center" wrapText="1"/>
    </xf>
    <xf numFmtId="176" fontId="0" fillId="35" borderId="50" xfId="0" applyNumberFormat="1" applyFont="1" applyFill="1" applyBorder="1" applyAlignment="1">
      <alignment horizontal="center" vertical="center" wrapText="1"/>
    </xf>
    <xf numFmtId="176" fontId="0" fillId="35" borderId="17" xfId="0" applyNumberFormat="1" applyFont="1" applyFill="1" applyBorder="1" applyAlignment="1">
      <alignment horizontal="center" vertical="center" wrapText="1"/>
    </xf>
    <xf numFmtId="176" fontId="0" fillId="35" borderId="51" xfId="0" applyNumberFormat="1" applyFont="1" applyFill="1" applyBorder="1" applyAlignment="1" quotePrefix="1">
      <alignment horizontal="center" vertical="center" wrapText="1"/>
    </xf>
    <xf numFmtId="176" fontId="0" fillId="35" borderId="52" xfId="0" applyNumberFormat="1" applyFont="1" applyFill="1" applyBorder="1" applyAlignment="1">
      <alignment horizontal="center" vertical="center" wrapText="1"/>
    </xf>
    <xf numFmtId="176" fontId="0" fillId="35" borderId="53" xfId="0" applyNumberFormat="1" applyFont="1" applyFill="1" applyBorder="1" applyAlignment="1">
      <alignment horizontal="center" vertical="center" wrapText="1"/>
    </xf>
    <xf numFmtId="176" fontId="0" fillId="35" borderId="22" xfId="0" applyNumberFormat="1" applyFont="1" applyFill="1" applyBorder="1" applyAlignment="1">
      <alignment horizontal="center" vertical="center" wrapText="1"/>
    </xf>
    <xf numFmtId="176" fontId="0" fillId="35" borderId="36" xfId="0" applyNumberFormat="1" applyFill="1" applyBorder="1" applyAlignment="1">
      <alignment horizontal="center" vertical="center" wrapText="1"/>
    </xf>
    <xf numFmtId="176" fontId="0" fillId="35" borderId="46" xfId="0" applyNumberFormat="1" applyFill="1" applyBorder="1" applyAlignment="1">
      <alignment horizontal="center" vertical="center" wrapText="1"/>
    </xf>
    <xf numFmtId="176" fontId="0" fillId="35" borderId="47" xfId="0" applyNumberFormat="1" applyFill="1" applyBorder="1" applyAlignment="1">
      <alignment horizontal="center" vertical="center" wrapText="1"/>
    </xf>
    <xf numFmtId="0" fontId="0" fillId="0" borderId="43" xfId="0" applyFont="1" applyBorder="1" applyAlignment="1">
      <alignment horizontal="left" vertical="center"/>
    </xf>
    <xf numFmtId="176" fontId="0" fillId="35" borderId="49" xfId="0" applyNumberFormat="1" applyFont="1" applyFill="1" applyBorder="1" applyAlignment="1" quotePrefix="1">
      <alignment horizontal="center" vertical="center" wrapText="1"/>
    </xf>
    <xf numFmtId="49" fontId="0" fillId="35" borderId="24" xfId="0" applyNumberFormat="1" applyFont="1" applyFill="1" applyBorder="1" applyAlignment="1">
      <alignment vertical="center"/>
    </xf>
    <xf numFmtId="49" fontId="0" fillId="35" borderId="54" xfId="0" applyNumberFormat="1" applyFill="1" applyBorder="1" applyAlignment="1" quotePrefix="1">
      <alignment vertical="center"/>
    </xf>
    <xf numFmtId="176" fontId="0" fillId="35" borderId="55" xfId="55" applyNumberFormat="1" applyFont="1" applyFill="1" applyBorder="1" applyAlignment="1">
      <alignment horizontal="center" vertical="center"/>
      <protection/>
    </xf>
    <xf numFmtId="0" fontId="0" fillId="0" borderId="43" xfId="55" applyFont="1" applyBorder="1" applyAlignment="1">
      <alignment horizontal="left" vertical="center" wrapText="1"/>
      <protection/>
    </xf>
    <xf numFmtId="0" fontId="0" fillId="0" borderId="43" xfId="55" applyFont="1" applyBorder="1" applyAlignment="1">
      <alignment horizontal="left" vertical="center"/>
      <protection/>
    </xf>
    <xf numFmtId="0" fontId="0" fillId="0" borderId="0" xfId="55" applyFont="1" applyBorder="1" applyAlignment="1">
      <alignment horizontal="left" vertical="center"/>
      <protection/>
    </xf>
    <xf numFmtId="0" fontId="0" fillId="0" borderId="50" xfId="57" applyFont="1" applyFill="1" applyBorder="1" applyAlignment="1">
      <alignment horizontal="center" vertical="center" wrapText="1"/>
      <protection/>
    </xf>
    <xf numFmtId="0" fontId="0" fillId="0" borderId="17" xfId="57" applyFont="1" applyFill="1" applyBorder="1" applyAlignment="1">
      <alignment horizontal="center" vertical="center" wrapText="1"/>
      <protection/>
    </xf>
    <xf numFmtId="0" fontId="0" fillId="0" borderId="18" xfId="57" applyFont="1" applyBorder="1" applyAlignment="1">
      <alignment horizontal="center" vertical="center" wrapText="1"/>
      <protection/>
    </xf>
    <xf numFmtId="0" fontId="0" fillId="0" borderId="18" xfId="57" applyFont="1" applyBorder="1" applyAlignment="1">
      <alignment horizontal="center" vertical="center" wrapText="1"/>
      <protection/>
    </xf>
    <xf numFmtId="0" fontId="0" fillId="0" borderId="52" xfId="57" applyFont="1" applyFill="1" applyBorder="1" applyAlignment="1">
      <alignment horizontal="center" vertical="center" wrapText="1"/>
      <protection/>
    </xf>
    <xf numFmtId="0" fontId="0" fillId="0" borderId="53" xfId="57" applyFont="1" applyFill="1" applyBorder="1" applyAlignment="1">
      <alignment horizontal="center" vertical="center" wrapText="1"/>
      <protection/>
    </xf>
    <xf numFmtId="0" fontId="0" fillId="0" borderId="0" xfId="57" applyFont="1" applyBorder="1" applyAlignment="1">
      <alignment horizontal="left" vertical="center" wrapText="1"/>
      <protection/>
    </xf>
    <xf numFmtId="0" fontId="0" fillId="0" borderId="0" xfId="57" applyFont="1" applyBorder="1" applyAlignment="1">
      <alignment horizontal="left" vertical="center"/>
      <protection/>
    </xf>
    <xf numFmtId="0" fontId="4" fillId="35" borderId="0" xfId="57" applyFont="1" applyFill="1" applyAlignment="1">
      <alignment horizontal="center" vertical="center" wrapText="1"/>
      <protection/>
    </xf>
    <xf numFmtId="0" fontId="0" fillId="0" borderId="19" xfId="57" applyFont="1" applyBorder="1" applyAlignment="1">
      <alignment horizontal="center" vertical="center" wrapText="1"/>
      <protection/>
    </xf>
    <xf numFmtId="0" fontId="0" fillId="0" borderId="20" xfId="57" applyFont="1" applyBorder="1" applyAlignment="1">
      <alignment horizontal="center" vertical="center" wrapText="1"/>
      <protection/>
    </xf>
    <xf numFmtId="0" fontId="0" fillId="0" borderId="55" xfId="57" applyFont="1" applyFill="1" applyBorder="1" applyAlignment="1">
      <alignment horizontal="center" vertical="center" wrapText="1"/>
      <protection/>
    </xf>
    <xf numFmtId="0" fontId="0" fillId="0" borderId="45" xfId="57" applyFont="1" applyFill="1" applyBorder="1" applyAlignment="1">
      <alignment horizontal="center" vertical="center" wrapText="1"/>
      <protection/>
    </xf>
    <xf numFmtId="0" fontId="0" fillId="0" borderId="56" xfId="57" applyFont="1" applyFill="1" applyBorder="1" applyAlignment="1">
      <alignment horizontal="center" vertical="center" wrapText="1"/>
      <protection/>
    </xf>
    <xf numFmtId="0" fontId="0" fillId="0" borderId="11" xfId="57" applyFont="1" applyBorder="1" applyAlignment="1">
      <alignment horizontal="center" vertical="center" wrapText="1"/>
      <protection/>
    </xf>
    <xf numFmtId="0" fontId="8" fillId="0" borderId="0" xfId="54" applyFont="1" applyAlignment="1">
      <alignment horizontal="center" vertical="center"/>
      <protection/>
    </xf>
    <xf numFmtId="0" fontId="53" fillId="0" borderId="18" xfId="0" applyFont="1" applyBorder="1" applyAlignment="1">
      <alignment horizontal="center" vertical="center"/>
    </xf>
    <xf numFmtId="0" fontId="53" fillId="0" borderId="11" xfId="0" applyFont="1" applyBorder="1" applyAlignment="1">
      <alignment horizontal="center" vertical="center"/>
    </xf>
    <xf numFmtId="0" fontId="53" fillId="0" borderId="25" xfId="0" applyFont="1" applyBorder="1" applyAlignment="1">
      <alignment horizontal="center" vertical="center"/>
    </xf>
    <xf numFmtId="0" fontId="53" fillId="0" borderId="13" xfId="0" applyFont="1" applyBorder="1" applyAlignment="1">
      <alignment horizontal="center" vertical="center"/>
    </xf>
    <xf numFmtId="0" fontId="55" fillId="0" borderId="0" xfId="54" applyFont="1" applyAlignment="1">
      <alignment horizontal="left" vertical="center"/>
      <protection/>
    </xf>
    <xf numFmtId="0" fontId="1" fillId="0" borderId="33" xfId="57" applyFont="1" applyFill="1" applyBorder="1" applyAlignment="1">
      <alignment horizontal="center" vertical="center" wrapText="1"/>
      <protection/>
    </xf>
    <xf numFmtId="0" fontId="1" fillId="0" borderId="17" xfId="57" applyFont="1" applyFill="1" applyBorder="1" applyAlignment="1">
      <alignment horizontal="center" vertical="center" wrapText="1"/>
      <protection/>
    </xf>
    <xf numFmtId="0" fontId="1" fillId="0" borderId="11" xfId="57" applyFont="1" applyFill="1" applyBorder="1" applyAlignment="1">
      <alignment horizontal="center" vertical="center" wrapText="1"/>
      <protection/>
    </xf>
    <xf numFmtId="0" fontId="1" fillId="0" borderId="57" xfId="57" applyFont="1" applyFill="1" applyBorder="1" applyAlignment="1">
      <alignment horizontal="center" vertical="center" wrapText="1"/>
      <protection/>
    </xf>
    <xf numFmtId="0" fontId="1" fillId="0" borderId="48" xfId="57" applyFont="1" applyFill="1" applyBorder="1" applyAlignment="1">
      <alignment horizontal="center" vertical="center" wrapText="1"/>
      <protection/>
    </xf>
    <xf numFmtId="0" fontId="1" fillId="0" borderId="58" xfId="57" applyFont="1" applyFill="1" applyBorder="1" applyAlignment="1">
      <alignment horizontal="center" vertical="center" wrapText="1"/>
      <protection/>
    </xf>
    <xf numFmtId="0" fontId="1" fillId="0" borderId="53" xfId="57" applyFont="1" applyFill="1" applyBorder="1" applyAlignment="1">
      <alignment horizontal="center" vertical="center" wrapText="1"/>
      <protection/>
    </xf>
    <xf numFmtId="0" fontId="0" fillId="0" borderId="0" xfId="57" applyFont="1" applyAlignment="1">
      <alignment horizontal="left" vertical="center" wrapText="1"/>
      <protection/>
    </xf>
    <xf numFmtId="0" fontId="0" fillId="0" borderId="0" xfId="57" applyAlignment="1">
      <alignment horizontal="left" vertical="center" wrapText="1"/>
      <protection/>
    </xf>
    <xf numFmtId="0" fontId="1" fillId="0" borderId="44" xfId="57" applyFont="1" applyFill="1" applyBorder="1" applyAlignment="1">
      <alignment horizontal="center" vertical="center" wrapText="1"/>
      <protection/>
    </xf>
    <xf numFmtId="0" fontId="1" fillId="0" borderId="45" xfId="57" applyFont="1" applyFill="1" applyBorder="1" applyAlignment="1">
      <alignment horizontal="center" vertical="center" wrapText="1"/>
      <protection/>
    </xf>
    <xf numFmtId="0" fontId="1" fillId="0" borderId="59" xfId="57" applyFont="1" applyFill="1" applyBorder="1" applyAlignment="1">
      <alignment horizontal="center" vertical="center" wrapText="1"/>
      <protection/>
    </xf>
    <xf numFmtId="0" fontId="1" fillId="0" borderId="55" xfId="57" applyFont="1" applyFill="1" applyBorder="1" applyAlignment="1">
      <alignment horizontal="center" vertical="center" wrapText="1"/>
      <protection/>
    </xf>
    <xf numFmtId="0" fontId="1" fillId="0" borderId="56" xfId="57" applyFont="1" applyFill="1" applyBorder="1" applyAlignment="1">
      <alignment horizontal="center" vertical="center" wrapText="1"/>
      <protection/>
    </xf>
    <xf numFmtId="0" fontId="1" fillId="0" borderId="12" xfId="57" applyFont="1" applyFill="1" applyBorder="1" applyAlignment="1">
      <alignment horizontal="center" vertical="center" wrapText="1"/>
      <protection/>
    </xf>
    <xf numFmtId="0" fontId="1" fillId="0" borderId="34" xfId="57" applyFont="1" applyFill="1" applyBorder="1" applyAlignment="1">
      <alignment horizontal="center" vertical="center" wrapText="1"/>
      <protection/>
    </xf>
    <xf numFmtId="0" fontId="1" fillId="0" borderId="27" xfId="57" applyFont="1" applyFill="1" applyBorder="1" applyAlignment="1">
      <alignment horizontal="center" vertical="center" wrapText="1"/>
      <protection/>
    </xf>
    <xf numFmtId="0" fontId="0" fillId="0" borderId="43" xfId="57" applyFont="1" applyBorder="1" applyAlignment="1">
      <alignment horizontal="left" vertical="center" wrapText="1"/>
      <protection/>
    </xf>
    <xf numFmtId="0" fontId="0" fillId="0" borderId="43" xfId="57" applyFont="1" applyBorder="1" applyAlignment="1">
      <alignment horizontal="left" vertical="center"/>
      <protection/>
    </xf>
    <xf numFmtId="0" fontId="1" fillId="0" borderId="60" xfId="57" applyFont="1" applyFill="1" applyBorder="1" applyAlignment="1">
      <alignment horizontal="center" vertical="center" wrapText="1"/>
      <protection/>
    </xf>
    <xf numFmtId="0" fontId="1" fillId="0" borderId="61" xfId="57" applyFont="1" applyFill="1" applyBorder="1" applyAlignment="1">
      <alignment horizontal="center" vertical="center" wrapText="1"/>
      <protection/>
    </xf>
    <xf numFmtId="0" fontId="0" fillId="0" borderId="25" xfId="57" applyFont="1" applyBorder="1" applyAlignment="1">
      <alignment horizontal="center" vertical="center" wrapText="1"/>
      <protection/>
    </xf>
    <xf numFmtId="0" fontId="0" fillId="0" borderId="13" xfId="57" applyFont="1" applyBorder="1" applyAlignment="1">
      <alignment horizontal="center" vertical="center" wrapText="1"/>
      <protection/>
    </xf>
    <xf numFmtId="0" fontId="0" fillId="0" borderId="29" xfId="57" applyFont="1" applyBorder="1" applyAlignment="1">
      <alignment horizontal="center" vertical="center" wrapText="1"/>
      <protection/>
    </xf>
    <xf numFmtId="0" fontId="0" fillId="0" borderId="34" xfId="57" applyFont="1" applyBorder="1" applyAlignment="1">
      <alignment horizontal="center" vertical="center" wrapText="1"/>
      <protection/>
    </xf>
    <xf numFmtId="0" fontId="0" fillId="0" borderId="27" xfId="57" applyFont="1" applyBorder="1" applyAlignment="1">
      <alignment horizontal="center" vertical="center" wrapText="1"/>
      <protection/>
    </xf>
    <xf numFmtId="0" fontId="0" fillId="0" borderId="46" xfId="57" applyFont="1" applyBorder="1" applyAlignment="1">
      <alignment horizontal="center" vertical="center" wrapText="1"/>
      <protection/>
    </xf>
    <xf numFmtId="0" fontId="0" fillId="0" borderId="47" xfId="57" applyFont="1" applyBorder="1" applyAlignment="1">
      <alignment horizontal="center" vertical="center" wrapText="1"/>
      <protection/>
    </xf>
    <xf numFmtId="0" fontId="0" fillId="0" borderId="48" xfId="57" applyFont="1" applyBorder="1" applyAlignment="1">
      <alignment horizontal="center" vertical="center" wrapText="1"/>
      <protection/>
    </xf>
    <xf numFmtId="0" fontId="0" fillId="0" borderId="0" xfId="57" applyFont="1" applyAlignment="1">
      <alignment horizontal="left" vertical="center"/>
      <protection/>
    </xf>
    <xf numFmtId="0" fontId="0" fillId="0" borderId="62" xfId="57" applyFont="1" applyFill="1" applyBorder="1" applyAlignment="1">
      <alignment horizontal="center" vertical="center" wrapText="1"/>
      <protection/>
    </xf>
    <xf numFmtId="0" fontId="0" fillId="0" borderId="63" xfId="57" applyFont="1" applyFill="1" applyBorder="1" applyAlignment="1">
      <alignment horizontal="center" vertical="center" wrapText="1"/>
      <protection/>
    </xf>
    <xf numFmtId="0" fontId="0" fillId="0" borderId="51" xfId="57" applyFont="1" applyFill="1" applyBorder="1" applyAlignment="1">
      <alignment horizontal="center" vertical="center" wrapText="1"/>
      <protection/>
    </xf>
    <xf numFmtId="0" fontId="0" fillId="0" borderId="64" xfId="57" applyFont="1" applyFill="1" applyBorder="1" applyAlignment="1">
      <alignment horizontal="center" vertical="center" wrapText="1"/>
      <protection/>
    </xf>
    <xf numFmtId="0" fontId="0" fillId="0" borderId="49" xfId="57" applyFont="1" applyFill="1" applyBorder="1" applyAlignment="1">
      <alignment horizontal="center" vertical="center" wrapText="1"/>
      <protection/>
    </xf>
  </cellXfs>
  <cellStyles count="7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出版署2010年度中央部门决算草案" xfId="43"/>
    <cellStyle name="差_全国友协2010年度中央部门决算（草案）" xfId="44"/>
    <cellStyle name="差_司法部2010年度中央部门决算（草案）报" xfId="45"/>
    <cellStyle name="常规 2" xfId="46"/>
    <cellStyle name="常规 3" xfId="47"/>
    <cellStyle name="常规 4" xfId="48"/>
    <cellStyle name="常规 5" xfId="49"/>
    <cellStyle name="常规 5 2" xfId="50"/>
    <cellStyle name="常规 6" xfId="51"/>
    <cellStyle name="常规 7" xfId="52"/>
    <cellStyle name="常规 8" xfId="53"/>
    <cellStyle name="常规 9" xfId="54"/>
    <cellStyle name="常规_2007年行政单位基层表样表" xfId="55"/>
    <cellStyle name="常规_2007年行政单位基层表样表 2" xfId="56"/>
    <cellStyle name="常规_事业单位部门决算报表（讨论稿） 2" xfId="57"/>
    <cellStyle name="Hyperlink" xfId="58"/>
    <cellStyle name="好" xfId="59"/>
    <cellStyle name="好_2011年度部门决算审核模板（2011.9.4修改稿）冯" xfId="60"/>
    <cellStyle name="好_2012年度部门决算审核模板-杨皓修订0913" xfId="61"/>
    <cellStyle name="好_5.中央部门决算（草案)-1" xfId="62"/>
    <cellStyle name="好_出版署2010年度中央部门决算草案" xfId="63"/>
    <cellStyle name="好_全国友协2010年度中央部门决算（草案）" xfId="64"/>
    <cellStyle name="好_司法部2010年度中央部门决算（草案）报" xfId="65"/>
    <cellStyle name="汇总" xfId="66"/>
    <cellStyle name="Currency" xfId="67"/>
    <cellStyle name="Currency [0]" xfId="68"/>
    <cellStyle name="计算" xfId="69"/>
    <cellStyle name="检查单元格" xfId="70"/>
    <cellStyle name="解释性文本" xfId="71"/>
    <cellStyle name="警告文本" xfId="72"/>
    <cellStyle name="链接单元格" xfId="73"/>
    <cellStyle name="Comma" xfId="74"/>
    <cellStyle name="Comma [0]" xfId="75"/>
    <cellStyle name="强调文字颜色 1" xfId="76"/>
    <cellStyle name="强调文字颜色 2" xfId="77"/>
    <cellStyle name="强调文字颜色 3" xfId="78"/>
    <cellStyle name="强调文字颜色 4" xfId="79"/>
    <cellStyle name="强调文字颜色 5" xfId="80"/>
    <cellStyle name="强调文字颜色 6" xfId="81"/>
    <cellStyle name="适中" xfId="82"/>
    <cellStyle name="输出" xfId="83"/>
    <cellStyle name="输入" xfId="84"/>
    <cellStyle name="样式 1" xfId="85"/>
    <cellStyle name="Followed Hyperlink" xfId="86"/>
    <cellStyle name="注释"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36"/>
  <sheetViews>
    <sheetView tabSelected="1" zoomScaleSheetLayoutView="100" zoomScalePageLayoutView="0" workbookViewId="0" topLeftCell="A1">
      <selection activeCell="H24" sqref="H24"/>
    </sheetView>
  </sheetViews>
  <sheetFormatPr defaultColWidth="9.00390625" defaultRowHeight="14.25"/>
  <cols>
    <col min="1" max="1" width="50.625" style="51" customWidth="1"/>
    <col min="2" max="2" width="4.00390625" style="51" customWidth="1"/>
    <col min="3" max="3" width="15.625" style="51" customWidth="1"/>
    <col min="4" max="4" width="50.625" style="51" customWidth="1"/>
    <col min="5" max="5" width="3.50390625" style="51" customWidth="1"/>
    <col min="6" max="6" width="15.625" style="51" customWidth="1"/>
    <col min="7" max="8" width="9.00390625" style="52" customWidth="1"/>
    <col min="9" max="16384" width="9.00390625" style="51" customWidth="1"/>
  </cols>
  <sheetData>
    <row r="1" spans="1:6" ht="14.25">
      <c r="A1" s="53"/>
      <c r="F1" s="82"/>
    </row>
    <row r="2" spans="1:8" s="49" customFormat="1" ht="18" customHeight="1">
      <c r="A2" s="183" t="s">
        <v>0</v>
      </c>
      <c r="B2" s="183"/>
      <c r="C2" s="183"/>
      <c r="D2" s="183"/>
      <c r="E2" s="183"/>
      <c r="F2" s="183"/>
      <c r="G2" s="69"/>
      <c r="H2" s="69"/>
    </row>
    <row r="3" spans="1:6" ht="9.75" customHeight="1">
      <c r="A3" s="54"/>
      <c r="B3" s="54"/>
      <c r="C3" s="54"/>
      <c r="D3" s="54"/>
      <c r="E3" s="54"/>
      <c r="F3" s="24" t="s">
        <v>1</v>
      </c>
    </row>
    <row r="4" spans="1:6" ht="15" customHeight="1" thickBot="1">
      <c r="A4" s="99" t="s">
        <v>193</v>
      </c>
      <c r="B4" s="54"/>
      <c r="C4" s="54"/>
      <c r="D4" s="54"/>
      <c r="E4" s="54"/>
      <c r="F4" s="24" t="s">
        <v>2</v>
      </c>
    </row>
    <row r="5" spans="1:8" s="50" customFormat="1" ht="21.75" customHeight="1">
      <c r="A5" s="184" t="s">
        <v>3</v>
      </c>
      <c r="B5" s="185"/>
      <c r="C5" s="185"/>
      <c r="D5" s="186" t="s">
        <v>4</v>
      </c>
      <c r="E5" s="185"/>
      <c r="F5" s="187"/>
      <c r="G5" s="70"/>
      <c r="H5" s="70"/>
    </row>
    <row r="6" spans="1:8" s="50" customFormat="1" ht="21.75" customHeight="1">
      <c r="A6" s="84" t="s">
        <v>5</v>
      </c>
      <c r="B6" s="85" t="s">
        <v>6</v>
      </c>
      <c r="C6" s="55" t="s">
        <v>7</v>
      </c>
      <c r="D6" s="86" t="s">
        <v>5</v>
      </c>
      <c r="E6" s="85" t="s">
        <v>6</v>
      </c>
      <c r="F6" s="83" t="s">
        <v>7</v>
      </c>
      <c r="G6" s="70"/>
      <c r="H6" s="70"/>
    </row>
    <row r="7" spans="1:8" s="50" customFormat="1" ht="21.75" customHeight="1">
      <c r="A7" s="84" t="s">
        <v>8</v>
      </c>
      <c r="B7" s="55"/>
      <c r="C7" s="86" t="s">
        <v>9</v>
      </c>
      <c r="D7" s="86" t="s">
        <v>8</v>
      </c>
      <c r="E7" s="55"/>
      <c r="F7" s="87" t="s">
        <v>10</v>
      </c>
      <c r="G7" s="70"/>
      <c r="H7" s="70"/>
    </row>
    <row r="8" spans="1:8" s="107" customFormat="1" ht="21.75" customHeight="1">
      <c r="A8" s="103" t="s">
        <v>11</v>
      </c>
      <c r="B8" s="104" t="s">
        <v>9</v>
      </c>
      <c r="C8" s="141">
        <v>9083.47</v>
      </c>
      <c r="D8" s="105" t="s">
        <v>12</v>
      </c>
      <c r="E8" s="102" t="s">
        <v>227</v>
      </c>
      <c r="F8" s="137">
        <v>3799.96</v>
      </c>
      <c r="G8" s="106"/>
      <c r="H8" s="106"/>
    </row>
    <row r="9" spans="1:8" s="107" customFormat="1" ht="21.75" customHeight="1">
      <c r="A9" s="108" t="s">
        <v>14</v>
      </c>
      <c r="B9" s="104" t="s">
        <v>10</v>
      </c>
      <c r="C9" s="141">
        <v>0</v>
      </c>
      <c r="D9" s="105" t="s">
        <v>15</v>
      </c>
      <c r="E9" s="102" t="s">
        <v>228</v>
      </c>
      <c r="F9" s="137">
        <v>0</v>
      </c>
      <c r="G9" s="106"/>
      <c r="H9" s="106"/>
    </row>
    <row r="10" spans="1:8" s="107" customFormat="1" ht="21.75" customHeight="1">
      <c r="A10" s="108" t="s">
        <v>17</v>
      </c>
      <c r="B10" s="104" t="s">
        <v>18</v>
      </c>
      <c r="C10" s="141">
        <v>0</v>
      </c>
      <c r="D10" s="105" t="s">
        <v>19</v>
      </c>
      <c r="E10" s="102" t="s">
        <v>229</v>
      </c>
      <c r="F10" s="137">
        <v>0</v>
      </c>
      <c r="G10" s="106"/>
      <c r="H10" s="106"/>
    </row>
    <row r="11" spans="1:8" s="107" customFormat="1" ht="21.75" customHeight="1">
      <c r="A11" s="108" t="s">
        <v>21</v>
      </c>
      <c r="B11" s="104" t="s">
        <v>22</v>
      </c>
      <c r="C11" s="141">
        <v>0</v>
      </c>
      <c r="D11" s="105" t="s">
        <v>23</v>
      </c>
      <c r="E11" s="102" t="s">
        <v>230</v>
      </c>
      <c r="F11" s="137">
        <v>0</v>
      </c>
      <c r="G11" s="106"/>
      <c r="H11" s="106"/>
    </row>
    <row r="12" spans="1:8" s="107" customFormat="1" ht="21.75" customHeight="1">
      <c r="A12" s="108" t="s">
        <v>25</v>
      </c>
      <c r="B12" s="104" t="s">
        <v>26</v>
      </c>
      <c r="C12" s="141">
        <v>0</v>
      </c>
      <c r="D12" s="105" t="s">
        <v>27</v>
      </c>
      <c r="E12" s="102" t="s">
        <v>231</v>
      </c>
      <c r="F12" s="137">
        <v>0</v>
      </c>
      <c r="G12" s="106"/>
      <c r="H12" s="106"/>
    </row>
    <row r="13" spans="1:8" s="107" customFormat="1" ht="21.75" customHeight="1">
      <c r="A13" s="108" t="s">
        <v>29</v>
      </c>
      <c r="B13" s="104" t="s">
        <v>30</v>
      </c>
      <c r="C13" s="141">
        <v>0</v>
      </c>
      <c r="D13" s="105" t="s">
        <v>31</v>
      </c>
      <c r="E13" s="102" t="s">
        <v>232</v>
      </c>
      <c r="F13" s="137">
        <v>0</v>
      </c>
      <c r="G13" s="106"/>
      <c r="H13" s="106"/>
    </row>
    <row r="14" spans="1:8" s="107" customFormat="1" ht="21.75" customHeight="1">
      <c r="A14" s="108" t="s">
        <v>33</v>
      </c>
      <c r="B14" s="104" t="s">
        <v>34</v>
      </c>
      <c r="C14" s="141">
        <v>0.09</v>
      </c>
      <c r="D14" s="101" t="s">
        <v>226</v>
      </c>
      <c r="E14" s="102" t="s">
        <v>233</v>
      </c>
      <c r="F14" s="137">
        <v>0</v>
      </c>
      <c r="G14" s="106"/>
      <c r="H14" s="106"/>
    </row>
    <row r="15" spans="1:8" s="107" customFormat="1" ht="18" customHeight="1">
      <c r="A15" s="109"/>
      <c r="B15" s="104" t="s">
        <v>36</v>
      </c>
      <c r="C15" s="141"/>
      <c r="D15" s="101" t="s">
        <v>194</v>
      </c>
      <c r="E15" s="102" t="s">
        <v>195</v>
      </c>
      <c r="F15" s="137">
        <v>48.3</v>
      </c>
      <c r="G15" s="106"/>
      <c r="H15" s="106"/>
    </row>
    <row r="16" spans="1:8" s="107" customFormat="1" ht="18" customHeight="1">
      <c r="A16" s="109"/>
      <c r="B16" s="104" t="s">
        <v>39</v>
      </c>
      <c r="C16" s="141"/>
      <c r="D16" s="101" t="s">
        <v>196</v>
      </c>
      <c r="E16" s="102" t="s">
        <v>197</v>
      </c>
      <c r="F16" s="137">
        <v>13.06</v>
      </c>
      <c r="G16" s="106"/>
      <c r="H16" s="106"/>
    </row>
    <row r="17" spans="1:8" s="107" customFormat="1" ht="18" customHeight="1">
      <c r="A17" s="109"/>
      <c r="B17" s="104" t="s">
        <v>43</v>
      </c>
      <c r="C17" s="141"/>
      <c r="D17" s="101" t="s">
        <v>198</v>
      </c>
      <c r="E17" s="102" t="s">
        <v>199</v>
      </c>
      <c r="F17" s="137">
        <v>0</v>
      </c>
      <c r="G17" s="106"/>
      <c r="H17" s="106"/>
    </row>
    <row r="18" spans="1:8" s="107" customFormat="1" ht="18" customHeight="1">
      <c r="A18" s="109"/>
      <c r="B18" s="104" t="s">
        <v>47</v>
      </c>
      <c r="C18" s="141"/>
      <c r="D18" s="101" t="s">
        <v>200</v>
      </c>
      <c r="E18" s="102" t="s">
        <v>201</v>
      </c>
      <c r="F18" s="137">
        <v>0</v>
      </c>
      <c r="G18" s="106"/>
      <c r="H18" s="106"/>
    </row>
    <row r="19" spans="1:8" s="107" customFormat="1" ht="18" customHeight="1">
      <c r="A19" s="109"/>
      <c r="B19" s="104" t="s">
        <v>50</v>
      </c>
      <c r="C19" s="141"/>
      <c r="D19" s="101" t="s">
        <v>202</v>
      </c>
      <c r="E19" s="102" t="s">
        <v>203</v>
      </c>
      <c r="F19" s="137">
        <v>0</v>
      </c>
      <c r="G19" s="106"/>
      <c r="H19" s="106"/>
    </row>
    <row r="20" spans="1:8" s="107" customFormat="1" ht="18" customHeight="1">
      <c r="A20" s="109"/>
      <c r="B20" s="104" t="s">
        <v>53</v>
      </c>
      <c r="C20" s="141"/>
      <c r="D20" s="101" t="s">
        <v>204</v>
      </c>
      <c r="E20" s="102" t="s">
        <v>205</v>
      </c>
      <c r="F20" s="137">
        <v>0</v>
      </c>
      <c r="G20" s="106"/>
      <c r="H20" s="106"/>
    </row>
    <row r="21" spans="1:8" s="107" customFormat="1" ht="18" customHeight="1">
      <c r="A21" s="109"/>
      <c r="B21" s="104" t="s">
        <v>13</v>
      </c>
      <c r="C21" s="141"/>
      <c r="D21" s="101" t="s">
        <v>206</v>
      </c>
      <c r="E21" s="102" t="s">
        <v>207</v>
      </c>
      <c r="F21" s="137">
        <v>4107.67</v>
      </c>
      <c r="G21" s="106"/>
      <c r="H21" s="106"/>
    </row>
    <row r="22" spans="1:8" s="107" customFormat="1" ht="18" customHeight="1">
      <c r="A22" s="109"/>
      <c r="B22" s="104" t="s">
        <v>16</v>
      </c>
      <c r="C22" s="141"/>
      <c r="D22" s="101" t="s">
        <v>208</v>
      </c>
      <c r="E22" s="102" t="s">
        <v>209</v>
      </c>
      <c r="F22" s="137">
        <v>0</v>
      </c>
      <c r="G22" s="106"/>
      <c r="H22" s="106"/>
    </row>
    <row r="23" spans="1:8" s="107" customFormat="1" ht="18" customHeight="1">
      <c r="A23" s="109"/>
      <c r="B23" s="104" t="s">
        <v>20</v>
      </c>
      <c r="C23" s="141"/>
      <c r="D23" s="101" t="s">
        <v>210</v>
      </c>
      <c r="E23" s="102" t="s">
        <v>211</v>
      </c>
      <c r="F23" s="137">
        <v>0</v>
      </c>
      <c r="G23" s="106"/>
      <c r="H23" s="106"/>
    </row>
    <row r="24" spans="1:8" s="107" customFormat="1" ht="18" customHeight="1">
      <c r="A24" s="109"/>
      <c r="B24" s="104" t="s">
        <v>24</v>
      </c>
      <c r="C24" s="141"/>
      <c r="D24" s="101" t="s">
        <v>212</v>
      </c>
      <c r="E24" s="102" t="s">
        <v>213</v>
      </c>
      <c r="F24" s="137">
        <v>0</v>
      </c>
      <c r="G24" s="106"/>
      <c r="H24" s="106"/>
    </row>
    <row r="25" spans="1:8" s="107" customFormat="1" ht="18" customHeight="1">
      <c r="A25" s="109"/>
      <c r="B25" s="104" t="s">
        <v>28</v>
      </c>
      <c r="C25" s="141"/>
      <c r="D25" s="101" t="s">
        <v>214</v>
      </c>
      <c r="E25" s="102" t="s">
        <v>215</v>
      </c>
      <c r="F25" s="137">
        <v>0</v>
      </c>
      <c r="G25" s="106"/>
      <c r="H25" s="106"/>
    </row>
    <row r="26" spans="1:8" s="107" customFormat="1" ht="18" customHeight="1">
      <c r="A26" s="109"/>
      <c r="B26" s="104" t="s">
        <v>32</v>
      </c>
      <c r="C26" s="141"/>
      <c r="D26" s="101" t="s">
        <v>216</v>
      </c>
      <c r="E26" s="102" t="s">
        <v>217</v>
      </c>
      <c r="F26" s="137">
        <v>28.04</v>
      </c>
      <c r="G26" s="106"/>
      <c r="H26" s="106"/>
    </row>
    <row r="27" spans="1:8" s="107" customFormat="1" ht="18" customHeight="1">
      <c r="A27" s="109"/>
      <c r="B27" s="104" t="s">
        <v>35</v>
      </c>
      <c r="C27" s="141"/>
      <c r="D27" s="101" t="s">
        <v>218</v>
      </c>
      <c r="E27" s="102" t="s">
        <v>219</v>
      </c>
      <c r="F27" s="137">
        <v>0</v>
      </c>
      <c r="G27" s="106"/>
      <c r="H27" s="106"/>
    </row>
    <row r="28" spans="1:8" s="107" customFormat="1" ht="18" customHeight="1">
      <c r="A28" s="109"/>
      <c r="B28" s="104" t="s">
        <v>37</v>
      </c>
      <c r="C28" s="141"/>
      <c r="D28" s="101" t="s">
        <v>220</v>
      </c>
      <c r="E28" s="102" t="s">
        <v>221</v>
      </c>
      <c r="F28" s="137">
        <v>0</v>
      </c>
      <c r="G28" s="106"/>
      <c r="H28" s="106"/>
    </row>
    <row r="29" spans="1:8" s="107" customFormat="1" ht="18" customHeight="1">
      <c r="A29" s="109"/>
      <c r="B29" s="104" t="s">
        <v>41</v>
      </c>
      <c r="C29" s="141"/>
      <c r="D29" s="101" t="s">
        <v>222</v>
      </c>
      <c r="E29" s="102" t="s">
        <v>223</v>
      </c>
      <c r="F29" s="137">
        <v>0</v>
      </c>
      <c r="G29" s="106"/>
      <c r="H29" s="106"/>
    </row>
    <row r="30" spans="1:8" s="107" customFormat="1" ht="21.75" customHeight="1">
      <c r="A30" s="109"/>
      <c r="B30" s="104" t="s">
        <v>45</v>
      </c>
      <c r="C30" s="142"/>
      <c r="D30" s="110"/>
      <c r="E30" s="102" t="s">
        <v>234</v>
      </c>
      <c r="F30" s="138"/>
      <c r="G30" s="106"/>
      <c r="H30" s="106"/>
    </row>
    <row r="31" spans="1:8" s="107" customFormat="1" ht="21.75" customHeight="1">
      <c r="A31" s="111" t="s">
        <v>38</v>
      </c>
      <c r="B31" s="104" t="s">
        <v>49</v>
      </c>
      <c r="C31" s="143">
        <v>9083.57</v>
      </c>
      <c r="D31" s="112" t="s">
        <v>40</v>
      </c>
      <c r="E31" s="102" t="s">
        <v>235</v>
      </c>
      <c r="F31" s="139">
        <f>SUM(F8:F29)</f>
        <v>7997.03</v>
      </c>
      <c r="G31" s="106"/>
      <c r="H31" s="106"/>
    </row>
    <row r="32" spans="1:8" s="107" customFormat="1" ht="21.75" customHeight="1">
      <c r="A32" s="109" t="s">
        <v>42</v>
      </c>
      <c r="B32" s="104" t="s">
        <v>51</v>
      </c>
      <c r="C32" s="143">
        <v>0</v>
      </c>
      <c r="D32" s="110" t="s">
        <v>44</v>
      </c>
      <c r="E32" s="102" t="s">
        <v>236</v>
      </c>
      <c r="F32" s="139">
        <v>0</v>
      </c>
      <c r="G32" s="106"/>
      <c r="H32" s="106"/>
    </row>
    <row r="33" spans="1:8" s="107" customFormat="1" ht="21.75" customHeight="1">
      <c r="A33" s="109" t="s">
        <v>46</v>
      </c>
      <c r="B33" s="104" t="s">
        <v>54</v>
      </c>
      <c r="C33" s="143">
        <v>0</v>
      </c>
      <c r="D33" s="110" t="s">
        <v>48</v>
      </c>
      <c r="E33" s="102" t="s">
        <v>237</v>
      </c>
      <c r="F33" s="139">
        <v>1086.54</v>
      </c>
      <c r="G33" s="106"/>
      <c r="H33" s="106"/>
    </row>
    <row r="34" spans="1:8" s="107" customFormat="1" ht="21.75" customHeight="1">
      <c r="A34" s="113"/>
      <c r="B34" s="104" t="s">
        <v>224</v>
      </c>
      <c r="C34" s="143"/>
      <c r="D34" s="114"/>
      <c r="E34" s="102" t="s">
        <v>238</v>
      </c>
      <c r="F34" s="139"/>
      <c r="G34" s="106"/>
      <c r="H34" s="106"/>
    </row>
    <row r="35" spans="1:8" s="107" customFormat="1" ht="21.75" customHeight="1" thickBot="1">
      <c r="A35" s="115" t="s">
        <v>52</v>
      </c>
      <c r="B35" s="134" t="s">
        <v>225</v>
      </c>
      <c r="C35" s="144">
        <f>C31</f>
        <v>9083.57</v>
      </c>
      <c r="D35" s="116" t="s">
        <v>52</v>
      </c>
      <c r="E35" s="135" t="s">
        <v>239</v>
      </c>
      <c r="F35" s="140">
        <f>F31+F33</f>
        <v>9083.57</v>
      </c>
      <c r="G35" s="106"/>
      <c r="H35" s="106"/>
    </row>
    <row r="36" spans="1:8" s="107" customFormat="1" ht="29.25" customHeight="1">
      <c r="A36" s="188" t="s">
        <v>55</v>
      </c>
      <c r="B36" s="189"/>
      <c r="C36" s="189"/>
      <c r="D36" s="189"/>
      <c r="E36" s="189"/>
      <c r="F36" s="189"/>
      <c r="G36" s="106"/>
      <c r="H36" s="106"/>
    </row>
  </sheetData>
  <sheetProtection/>
  <mergeCells count="4">
    <mergeCell ref="A2:F2"/>
    <mergeCell ref="A5:C5"/>
    <mergeCell ref="D5:F5"/>
    <mergeCell ref="A36:F36"/>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68" r:id="rId1"/>
  <headerFooter alignWithMargins="0">
    <oddFooter>&amp;C第 &amp;P 页</oddFooter>
  </headerFooter>
  <ignoredErrors>
    <ignoredError sqref="A7:F7 B8" numberStoredAsText="1"/>
  </ignoredErrors>
</worksheet>
</file>

<file path=xl/worksheets/sheet2.xml><?xml version="1.0" encoding="utf-8"?>
<worksheet xmlns="http://schemas.openxmlformats.org/spreadsheetml/2006/main" xmlns:r="http://schemas.openxmlformats.org/officeDocument/2006/relationships">
  <dimension ref="A1:J36"/>
  <sheetViews>
    <sheetView zoomScaleSheetLayoutView="160" zoomScalePageLayoutView="0" workbookViewId="0" topLeftCell="A1">
      <selection activeCell="H28" sqref="H28"/>
    </sheetView>
  </sheetViews>
  <sheetFormatPr defaultColWidth="9.00390625" defaultRowHeight="14.25"/>
  <cols>
    <col min="1" max="1" width="4.625" style="73" customWidth="1"/>
    <col min="2" max="2" width="4.75390625" style="73" customWidth="1"/>
    <col min="3" max="3" width="28.375" style="74" customWidth="1"/>
    <col min="4" max="10" width="13.625" style="74" customWidth="1"/>
    <col min="11" max="16384" width="9.00390625" style="74" customWidth="1"/>
  </cols>
  <sheetData>
    <row r="1" spans="1:10" s="71" customFormat="1" ht="21.75">
      <c r="A1" s="190" t="s">
        <v>56</v>
      </c>
      <c r="B1" s="190"/>
      <c r="C1" s="190"/>
      <c r="D1" s="190"/>
      <c r="E1" s="190"/>
      <c r="F1" s="190"/>
      <c r="G1" s="190"/>
      <c r="H1" s="190"/>
      <c r="I1" s="190"/>
      <c r="J1" s="190"/>
    </row>
    <row r="2" spans="1:10" ht="14.25">
      <c r="A2" s="118"/>
      <c r="B2" s="118"/>
      <c r="C2" s="75"/>
      <c r="D2" s="75"/>
      <c r="E2" s="75"/>
      <c r="F2" s="75"/>
      <c r="G2" s="75"/>
      <c r="H2" s="75"/>
      <c r="I2" s="75"/>
      <c r="J2" s="24" t="s">
        <v>57</v>
      </c>
    </row>
    <row r="3" spans="1:10" ht="15" thickBot="1">
      <c r="A3" s="119" t="s">
        <v>193</v>
      </c>
      <c r="B3" s="118"/>
      <c r="C3" s="75"/>
      <c r="D3" s="75"/>
      <c r="E3" s="75"/>
      <c r="F3" s="76"/>
      <c r="G3" s="75"/>
      <c r="H3" s="75"/>
      <c r="I3" s="75"/>
      <c r="J3" s="24" t="s">
        <v>2</v>
      </c>
    </row>
    <row r="4" spans="1:10" s="72" customFormat="1" ht="22.5" customHeight="1">
      <c r="A4" s="191" t="s">
        <v>5</v>
      </c>
      <c r="B4" s="192"/>
      <c r="C4" s="192"/>
      <c r="D4" s="199" t="s">
        <v>38</v>
      </c>
      <c r="E4" s="211" t="s">
        <v>58</v>
      </c>
      <c r="F4" s="199" t="s">
        <v>59</v>
      </c>
      <c r="G4" s="199" t="s">
        <v>60</v>
      </c>
      <c r="H4" s="199" t="s">
        <v>61</v>
      </c>
      <c r="I4" s="199" t="s">
        <v>62</v>
      </c>
      <c r="J4" s="202" t="s">
        <v>63</v>
      </c>
    </row>
    <row r="5" spans="1:10" s="72" customFormat="1" ht="22.5" customHeight="1">
      <c r="A5" s="205" t="s">
        <v>261</v>
      </c>
      <c r="B5" s="206"/>
      <c r="C5" s="210" t="s">
        <v>65</v>
      </c>
      <c r="D5" s="200"/>
      <c r="E5" s="212"/>
      <c r="F5" s="200"/>
      <c r="G5" s="200"/>
      <c r="H5" s="200"/>
      <c r="I5" s="200"/>
      <c r="J5" s="203"/>
    </row>
    <row r="6" spans="1:10" s="72" customFormat="1" ht="22.5" customHeight="1">
      <c r="A6" s="207"/>
      <c r="B6" s="208"/>
      <c r="C6" s="201"/>
      <c r="D6" s="201"/>
      <c r="E6" s="213"/>
      <c r="F6" s="201"/>
      <c r="G6" s="201"/>
      <c r="H6" s="201"/>
      <c r="I6" s="201"/>
      <c r="J6" s="204"/>
    </row>
    <row r="7" spans="1:10" ht="22.5" customHeight="1">
      <c r="A7" s="193" t="s">
        <v>66</v>
      </c>
      <c r="B7" s="194"/>
      <c r="C7" s="195"/>
      <c r="D7" s="95" t="s">
        <v>9</v>
      </c>
      <c r="E7" s="95" t="s">
        <v>10</v>
      </c>
      <c r="F7" s="95" t="s">
        <v>18</v>
      </c>
      <c r="G7" s="95" t="s">
        <v>22</v>
      </c>
      <c r="H7" s="95" t="s">
        <v>26</v>
      </c>
      <c r="I7" s="95" t="s">
        <v>30</v>
      </c>
      <c r="J7" s="81" t="s">
        <v>34</v>
      </c>
    </row>
    <row r="8" spans="1:10" ht="22.5" customHeight="1">
      <c r="A8" s="196" t="s">
        <v>67</v>
      </c>
      <c r="B8" s="197"/>
      <c r="C8" s="198"/>
      <c r="D8" s="136">
        <v>9083.57</v>
      </c>
      <c r="E8" s="136">
        <v>9083.470000000001</v>
      </c>
      <c r="F8" s="136">
        <v>0</v>
      </c>
      <c r="G8" s="136">
        <v>0</v>
      </c>
      <c r="H8" s="136">
        <v>0</v>
      </c>
      <c r="I8" s="136">
        <v>0</v>
      </c>
      <c r="J8" s="145">
        <v>0.09</v>
      </c>
    </row>
    <row r="9" spans="1:10" ht="22.5" customHeight="1">
      <c r="A9" s="216" t="s">
        <v>262</v>
      </c>
      <c r="B9" s="215"/>
      <c r="C9" s="117" t="s">
        <v>240</v>
      </c>
      <c r="D9" s="136">
        <v>3837.07</v>
      </c>
      <c r="E9" s="136">
        <v>3837.07</v>
      </c>
      <c r="F9" s="136">
        <v>0</v>
      </c>
      <c r="G9" s="136">
        <v>0</v>
      </c>
      <c r="H9" s="136">
        <v>0</v>
      </c>
      <c r="I9" s="136">
        <v>0</v>
      </c>
      <c r="J9" s="145">
        <v>0</v>
      </c>
    </row>
    <row r="10" spans="1:10" ht="22.5" customHeight="1">
      <c r="A10" s="214" t="s">
        <v>263</v>
      </c>
      <c r="B10" s="215"/>
      <c r="C10" s="117" t="s">
        <v>241</v>
      </c>
      <c r="D10" s="136">
        <v>16.52</v>
      </c>
      <c r="E10" s="136">
        <v>16.52</v>
      </c>
      <c r="F10" s="136">
        <v>0</v>
      </c>
      <c r="G10" s="136">
        <v>0</v>
      </c>
      <c r="H10" s="136">
        <v>0</v>
      </c>
      <c r="I10" s="136">
        <v>0</v>
      </c>
      <c r="J10" s="145">
        <v>0</v>
      </c>
    </row>
    <row r="11" spans="1:10" ht="22.5" customHeight="1">
      <c r="A11" s="214" t="s">
        <v>264</v>
      </c>
      <c r="B11" s="215"/>
      <c r="C11" s="117" t="s">
        <v>242</v>
      </c>
      <c r="D11" s="136">
        <v>16.52</v>
      </c>
      <c r="E11" s="136">
        <v>16.52</v>
      </c>
      <c r="F11" s="136">
        <v>0</v>
      </c>
      <c r="G11" s="136">
        <v>0</v>
      </c>
      <c r="H11" s="136">
        <v>0</v>
      </c>
      <c r="I11" s="136">
        <v>0</v>
      </c>
      <c r="J11" s="145">
        <v>0</v>
      </c>
    </row>
    <row r="12" spans="1:10" ht="22.5" customHeight="1">
      <c r="A12" s="214" t="s">
        <v>265</v>
      </c>
      <c r="B12" s="215"/>
      <c r="C12" s="117" t="s">
        <v>243</v>
      </c>
      <c r="D12" s="136">
        <v>8</v>
      </c>
      <c r="E12" s="136">
        <v>8</v>
      </c>
      <c r="F12" s="136">
        <v>0</v>
      </c>
      <c r="G12" s="136">
        <v>0</v>
      </c>
      <c r="H12" s="136">
        <v>0</v>
      </c>
      <c r="I12" s="136">
        <v>0</v>
      </c>
      <c r="J12" s="145">
        <v>0</v>
      </c>
    </row>
    <row r="13" spans="1:10" ht="22.5" customHeight="1">
      <c r="A13" s="214" t="s">
        <v>266</v>
      </c>
      <c r="B13" s="215"/>
      <c r="C13" s="117" t="s">
        <v>244</v>
      </c>
      <c r="D13" s="136">
        <v>0.58</v>
      </c>
      <c r="E13" s="136">
        <v>0.58</v>
      </c>
      <c r="F13" s="136">
        <v>0</v>
      </c>
      <c r="G13" s="136">
        <v>0</v>
      </c>
      <c r="H13" s="136">
        <v>0</v>
      </c>
      <c r="I13" s="136">
        <v>0</v>
      </c>
      <c r="J13" s="145">
        <v>0</v>
      </c>
    </row>
    <row r="14" spans="1:10" ht="22.5" customHeight="1">
      <c r="A14" s="214" t="s">
        <v>267</v>
      </c>
      <c r="B14" s="215"/>
      <c r="C14" s="117" t="s">
        <v>245</v>
      </c>
      <c r="D14" s="136">
        <v>7.42</v>
      </c>
      <c r="E14" s="136">
        <v>7.42</v>
      </c>
      <c r="F14" s="136">
        <v>0</v>
      </c>
      <c r="G14" s="136">
        <v>0</v>
      </c>
      <c r="H14" s="136">
        <v>0</v>
      </c>
      <c r="I14" s="136">
        <v>0</v>
      </c>
      <c r="J14" s="145">
        <v>0</v>
      </c>
    </row>
    <row r="15" spans="1:10" ht="22.5" customHeight="1">
      <c r="A15" s="214" t="s">
        <v>268</v>
      </c>
      <c r="B15" s="215"/>
      <c r="C15" s="117" t="s">
        <v>246</v>
      </c>
      <c r="D15" s="136">
        <v>48</v>
      </c>
      <c r="E15" s="136">
        <v>48</v>
      </c>
      <c r="F15" s="136">
        <v>0</v>
      </c>
      <c r="G15" s="136">
        <v>0</v>
      </c>
      <c r="H15" s="136">
        <v>0</v>
      </c>
      <c r="I15" s="136">
        <v>0</v>
      </c>
      <c r="J15" s="145">
        <v>0</v>
      </c>
    </row>
    <row r="16" spans="1:10" ht="22.5" customHeight="1">
      <c r="A16" s="214" t="s">
        <v>269</v>
      </c>
      <c r="B16" s="215"/>
      <c r="C16" s="117" t="s">
        <v>245</v>
      </c>
      <c r="D16" s="136">
        <v>48</v>
      </c>
      <c r="E16" s="136">
        <v>48</v>
      </c>
      <c r="F16" s="136">
        <v>0</v>
      </c>
      <c r="G16" s="136">
        <v>0</v>
      </c>
      <c r="H16" s="136">
        <v>0</v>
      </c>
      <c r="I16" s="136">
        <v>0</v>
      </c>
      <c r="J16" s="145">
        <v>0</v>
      </c>
    </row>
    <row r="17" spans="1:10" ht="22.5" customHeight="1">
      <c r="A17" s="214" t="s">
        <v>270</v>
      </c>
      <c r="B17" s="215"/>
      <c r="C17" s="117" t="s">
        <v>247</v>
      </c>
      <c r="D17" s="136">
        <v>3764.55</v>
      </c>
      <c r="E17" s="136">
        <v>3764.55</v>
      </c>
      <c r="F17" s="136">
        <v>0</v>
      </c>
      <c r="G17" s="136">
        <v>0</v>
      </c>
      <c r="H17" s="136">
        <v>0</v>
      </c>
      <c r="I17" s="136">
        <v>0</v>
      </c>
      <c r="J17" s="145">
        <v>0</v>
      </c>
    </row>
    <row r="18" spans="1:10" ht="22.5" customHeight="1">
      <c r="A18" s="214" t="s">
        <v>271</v>
      </c>
      <c r="B18" s="215"/>
      <c r="C18" s="117" t="s">
        <v>248</v>
      </c>
      <c r="D18" s="136">
        <v>3764.55</v>
      </c>
      <c r="E18" s="136">
        <v>3764.55</v>
      </c>
      <c r="F18" s="136">
        <v>0</v>
      </c>
      <c r="G18" s="136">
        <v>0</v>
      </c>
      <c r="H18" s="136">
        <v>0</v>
      </c>
      <c r="I18" s="136">
        <v>0</v>
      </c>
      <c r="J18" s="145">
        <v>0</v>
      </c>
    </row>
    <row r="19" spans="1:10" ht="22.5" customHeight="1">
      <c r="A19" s="122" t="s">
        <v>272</v>
      </c>
      <c r="B19" s="121"/>
      <c r="C19" s="117" t="s">
        <v>249</v>
      </c>
      <c r="D19" s="136">
        <v>52.24</v>
      </c>
      <c r="E19" s="136">
        <v>52.24</v>
      </c>
      <c r="F19" s="136">
        <v>0</v>
      </c>
      <c r="G19" s="136">
        <v>0</v>
      </c>
      <c r="H19" s="136">
        <v>0</v>
      </c>
      <c r="I19" s="136">
        <v>0</v>
      </c>
      <c r="J19" s="145">
        <v>0</v>
      </c>
    </row>
    <row r="20" spans="1:10" ht="22.5" customHeight="1">
      <c r="A20" s="122" t="s">
        <v>273</v>
      </c>
      <c r="B20" s="121"/>
      <c r="C20" s="117" t="s">
        <v>250</v>
      </c>
      <c r="D20" s="136">
        <v>52.24</v>
      </c>
      <c r="E20" s="136">
        <v>52.24</v>
      </c>
      <c r="F20" s="136">
        <v>0</v>
      </c>
      <c r="G20" s="136">
        <v>0</v>
      </c>
      <c r="H20" s="136">
        <v>0</v>
      </c>
      <c r="I20" s="136">
        <v>0</v>
      </c>
      <c r="J20" s="145">
        <v>0</v>
      </c>
    </row>
    <row r="21" spans="1:10" ht="22.5" customHeight="1">
      <c r="A21" s="122" t="s">
        <v>274</v>
      </c>
      <c r="B21" s="121"/>
      <c r="C21" s="117" t="s">
        <v>251</v>
      </c>
      <c r="D21" s="136">
        <v>37.31</v>
      </c>
      <c r="E21" s="136">
        <v>37.31</v>
      </c>
      <c r="F21" s="136">
        <v>0</v>
      </c>
      <c r="G21" s="136">
        <v>0</v>
      </c>
      <c r="H21" s="136">
        <v>0</v>
      </c>
      <c r="I21" s="136">
        <v>0</v>
      </c>
      <c r="J21" s="145">
        <v>0</v>
      </c>
    </row>
    <row r="22" spans="1:10" ht="22.5" customHeight="1">
      <c r="A22" s="122" t="s">
        <v>275</v>
      </c>
      <c r="B22" s="121"/>
      <c r="C22" s="117" t="s">
        <v>252</v>
      </c>
      <c r="D22" s="136">
        <v>14.92</v>
      </c>
      <c r="E22" s="136">
        <v>14.92</v>
      </c>
      <c r="F22" s="136">
        <v>0</v>
      </c>
      <c r="G22" s="136">
        <v>0</v>
      </c>
      <c r="H22" s="136">
        <v>0</v>
      </c>
      <c r="I22" s="136">
        <v>0</v>
      </c>
      <c r="J22" s="145">
        <v>0</v>
      </c>
    </row>
    <row r="23" spans="1:10" ht="22.5" customHeight="1">
      <c r="A23" s="122" t="s">
        <v>276</v>
      </c>
      <c r="B23" s="121"/>
      <c r="C23" s="117" t="s">
        <v>253</v>
      </c>
      <c r="D23" s="136">
        <v>13.06</v>
      </c>
      <c r="E23" s="136">
        <v>13.06</v>
      </c>
      <c r="F23" s="136">
        <v>0</v>
      </c>
      <c r="G23" s="136">
        <v>0</v>
      </c>
      <c r="H23" s="136">
        <v>0</v>
      </c>
      <c r="I23" s="136">
        <v>0</v>
      </c>
      <c r="J23" s="145">
        <v>0</v>
      </c>
    </row>
    <row r="24" spans="1:10" ht="22.5" customHeight="1">
      <c r="A24" s="122" t="s">
        <v>277</v>
      </c>
      <c r="B24" s="121"/>
      <c r="C24" s="117" t="s">
        <v>254</v>
      </c>
      <c r="D24" s="136">
        <v>13.06</v>
      </c>
      <c r="E24" s="136">
        <v>13.06</v>
      </c>
      <c r="F24" s="136">
        <v>0</v>
      </c>
      <c r="G24" s="136">
        <v>0</v>
      </c>
      <c r="H24" s="136">
        <v>0</v>
      </c>
      <c r="I24" s="136">
        <v>0</v>
      </c>
      <c r="J24" s="145">
        <v>0</v>
      </c>
    </row>
    <row r="25" spans="1:10" ht="22.5" customHeight="1">
      <c r="A25" s="122" t="s">
        <v>278</v>
      </c>
      <c r="B25" s="121"/>
      <c r="C25" s="117" t="s">
        <v>255</v>
      </c>
      <c r="D25" s="136">
        <v>13.06</v>
      </c>
      <c r="E25" s="136">
        <v>13.06</v>
      </c>
      <c r="F25" s="136">
        <v>0</v>
      </c>
      <c r="G25" s="136">
        <v>0</v>
      </c>
      <c r="H25" s="136">
        <v>0</v>
      </c>
      <c r="I25" s="136">
        <v>0</v>
      </c>
      <c r="J25" s="145">
        <v>0</v>
      </c>
    </row>
    <row r="26" spans="1:10" ht="22.5" customHeight="1">
      <c r="A26" s="122" t="s">
        <v>279</v>
      </c>
      <c r="B26" s="121"/>
      <c r="C26" s="117" t="s">
        <v>256</v>
      </c>
      <c r="D26" s="136">
        <v>5148.95</v>
      </c>
      <c r="E26" s="136">
        <v>5148.85</v>
      </c>
      <c r="F26" s="136">
        <v>0</v>
      </c>
      <c r="G26" s="136">
        <v>0</v>
      </c>
      <c r="H26" s="136">
        <v>0</v>
      </c>
      <c r="I26" s="136">
        <v>0</v>
      </c>
      <c r="J26" s="145">
        <v>0.09</v>
      </c>
    </row>
    <row r="27" spans="1:10" ht="22.5" customHeight="1">
      <c r="A27" s="122" t="s">
        <v>280</v>
      </c>
      <c r="B27" s="121"/>
      <c r="C27" s="117" t="s">
        <v>257</v>
      </c>
      <c r="D27" s="136">
        <v>5148.95</v>
      </c>
      <c r="E27" s="136">
        <v>5148.85</v>
      </c>
      <c r="F27" s="136">
        <v>0</v>
      </c>
      <c r="G27" s="136">
        <v>0</v>
      </c>
      <c r="H27" s="136">
        <v>0</v>
      </c>
      <c r="I27" s="136">
        <v>0</v>
      </c>
      <c r="J27" s="145">
        <v>0.09</v>
      </c>
    </row>
    <row r="28" spans="1:10" ht="22.5" customHeight="1">
      <c r="A28" s="122" t="s">
        <v>281</v>
      </c>
      <c r="B28" s="121"/>
      <c r="C28" s="117" t="s">
        <v>244</v>
      </c>
      <c r="D28" s="136">
        <v>331.41</v>
      </c>
      <c r="E28" s="136">
        <v>331.32</v>
      </c>
      <c r="F28" s="136">
        <v>0</v>
      </c>
      <c r="G28" s="136">
        <v>0</v>
      </c>
      <c r="H28" s="136">
        <v>0</v>
      </c>
      <c r="I28" s="136">
        <v>0</v>
      </c>
      <c r="J28" s="145">
        <v>0.09</v>
      </c>
    </row>
    <row r="29" spans="1:10" ht="22.5" customHeight="1">
      <c r="A29" s="122" t="s">
        <v>282</v>
      </c>
      <c r="B29" s="121"/>
      <c r="C29" s="117" t="s">
        <v>245</v>
      </c>
      <c r="D29" s="136">
        <v>2826.89</v>
      </c>
      <c r="E29" s="136">
        <v>2826.89</v>
      </c>
      <c r="F29" s="136">
        <v>0</v>
      </c>
      <c r="G29" s="136">
        <v>0</v>
      </c>
      <c r="H29" s="136">
        <v>0</v>
      </c>
      <c r="I29" s="136">
        <v>0</v>
      </c>
      <c r="J29" s="145">
        <v>0</v>
      </c>
    </row>
    <row r="30" spans="1:10" ht="22.5" customHeight="1">
      <c r="A30" s="122" t="s">
        <v>283</v>
      </c>
      <c r="B30" s="121"/>
      <c r="C30" s="117" t="s">
        <v>258</v>
      </c>
      <c r="D30" s="136">
        <v>1990.64</v>
      </c>
      <c r="E30" s="136">
        <v>1990.64</v>
      </c>
      <c r="F30" s="136">
        <v>0</v>
      </c>
      <c r="G30" s="136">
        <v>0</v>
      </c>
      <c r="H30" s="136">
        <v>0</v>
      </c>
      <c r="I30" s="136">
        <v>0</v>
      </c>
      <c r="J30" s="145">
        <v>0</v>
      </c>
    </row>
    <row r="31" spans="1:10" ht="22.5" customHeight="1">
      <c r="A31" s="214" t="s">
        <v>284</v>
      </c>
      <c r="B31" s="215"/>
      <c r="C31" s="117" t="s">
        <v>259</v>
      </c>
      <c r="D31" s="136">
        <v>32.25</v>
      </c>
      <c r="E31" s="136">
        <v>32.25</v>
      </c>
      <c r="F31" s="136">
        <v>0</v>
      </c>
      <c r="G31" s="136">
        <v>0</v>
      </c>
      <c r="H31" s="136">
        <v>0</v>
      </c>
      <c r="I31" s="136">
        <v>0</v>
      </c>
      <c r="J31" s="145">
        <v>0</v>
      </c>
    </row>
    <row r="32" spans="1:10" ht="22.5" customHeight="1">
      <c r="A32" s="214" t="s">
        <v>285</v>
      </c>
      <c r="B32" s="215"/>
      <c r="C32" s="117" t="s">
        <v>260</v>
      </c>
      <c r="D32" s="136">
        <v>32.25</v>
      </c>
      <c r="E32" s="136">
        <v>32.25</v>
      </c>
      <c r="F32" s="136">
        <v>0</v>
      </c>
      <c r="G32" s="136">
        <v>0</v>
      </c>
      <c r="H32" s="136">
        <v>0</v>
      </c>
      <c r="I32" s="136">
        <v>0</v>
      </c>
      <c r="J32" s="145">
        <v>0</v>
      </c>
    </row>
    <row r="33" spans="1:10" ht="22.5" customHeight="1" thickBot="1">
      <c r="A33" s="214" t="s">
        <v>286</v>
      </c>
      <c r="B33" s="215"/>
      <c r="C33" s="117" t="s">
        <v>130</v>
      </c>
      <c r="D33" s="136">
        <v>32.25</v>
      </c>
      <c r="E33" s="136">
        <v>32.25</v>
      </c>
      <c r="F33" s="136">
        <v>0</v>
      </c>
      <c r="G33" s="136">
        <v>0</v>
      </c>
      <c r="H33" s="136">
        <v>0</v>
      </c>
      <c r="I33" s="136">
        <v>0</v>
      </c>
      <c r="J33" s="145">
        <v>0</v>
      </c>
    </row>
    <row r="34" spans="1:10" ht="30.75" customHeight="1">
      <c r="A34" s="209" t="s">
        <v>68</v>
      </c>
      <c r="B34" s="209"/>
      <c r="C34" s="209"/>
      <c r="D34" s="209"/>
      <c r="E34" s="209"/>
      <c r="F34" s="209"/>
      <c r="G34" s="209"/>
      <c r="H34" s="209"/>
      <c r="I34" s="209"/>
      <c r="J34" s="209"/>
    </row>
    <row r="35" ht="14.25">
      <c r="A35" s="120"/>
    </row>
    <row r="36" ht="14.25">
      <c r="A36" s="120"/>
    </row>
  </sheetData>
  <sheetProtection/>
  <mergeCells count="27">
    <mergeCell ref="A31:B31"/>
    <mergeCell ref="A32:B32"/>
    <mergeCell ref="A33:B33"/>
    <mergeCell ref="A10:B10"/>
    <mergeCell ref="A11:B11"/>
    <mergeCell ref="A12:B12"/>
    <mergeCell ref="A13:B13"/>
    <mergeCell ref="A14:B14"/>
    <mergeCell ref="A15:B15"/>
    <mergeCell ref="A34:J34"/>
    <mergeCell ref="C5:C6"/>
    <mergeCell ref="D4:D6"/>
    <mergeCell ref="E4:E6"/>
    <mergeCell ref="F4:F6"/>
    <mergeCell ref="G4:G6"/>
    <mergeCell ref="A16:B16"/>
    <mergeCell ref="A17:B17"/>
    <mergeCell ref="A9:B9"/>
    <mergeCell ref="A18:B18"/>
    <mergeCell ref="A1:J1"/>
    <mergeCell ref="A4:C4"/>
    <mergeCell ref="A7:C7"/>
    <mergeCell ref="A8:C8"/>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scale="95"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I35"/>
  <sheetViews>
    <sheetView zoomScalePageLayoutView="0" workbookViewId="0" topLeftCell="A1">
      <selection activeCell="E33" sqref="E33"/>
    </sheetView>
  </sheetViews>
  <sheetFormatPr defaultColWidth="9.00390625" defaultRowHeight="14.25"/>
  <cols>
    <col min="1" max="1" width="5.625" style="74" customWidth="1"/>
    <col min="2" max="2" width="4.75390625" style="74" customWidth="1"/>
    <col min="3" max="3" width="24.75390625" style="74" customWidth="1"/>
    <col min="4" max="4" width="14.375" style="74" customWidth="1"/>
    <col min="5" max="9" width="14.625" style="74" customWidth="1"/>
    <col min="10" max="16384" width="9.00390625" style="74" customWidth="1"/>
  </cols>
  <sheetData>
    <row r="1" spans="1:9" s="71" customFormat="1" ht="21.75">
      <c r="A1" s="190" t="s">
        <v>69</v>
      </c>
      <c r="B1" s="190"/>
      <c r="C1" s="190"/>
      <c r="D1" s="190"/>
      <c r="E1" s="190"/>
      <c r="F1" s="190"/>
      <c r="G1" s="190"/>
      <c r="H1" s="190"/>
      <c r="I1" s="190"/>
    </row>
    <row r="2" spans="1:9" ht="14.25">
      <c r="A2" s="75"/>
      <c r="B2" s="75"/>
      <c r="C2" s="75"/>
      <c r="D2" s="75"/>
      <c r="E2" s="75"/>
      <c r="F2" s="75"/>
      <c r="G2" s="75"/>
      <c r="H2" s="75"/>
      <c r="I2" s="24" t="s">
        <v>70</v>
      </c>
    </row>
    <row r="3" spans="1:9" ht="15" thickBot="1">
      <c r="A3" s="99" t="s">
        <v>193</v>
      </c>
      <c r="B3" s="75"/>
      <c r="C3" s="75"/>
      <c r="D3" s="75"/>
      <c r="E3" s="75"/>
      <c r="F3" s="76"/>
      <c r="G3" s="75"/>
      <c r="H3" s="75"/>
      <c r="I3" s="24" t="s">
        <v>2</v>
      </c>
    </row>
    <row r="4" spans="1:9" s="72" customFormat="1" ht="22.5" customHeight="1">
      <c r="A4" s="191" t="s">
        <v>5</v>
      </c>
      <c r="B4" s="192"/>
      <c r="C4" s="192"/>
      <c r="D4" s="199" t="s">
        <v>40</v>
      </c>
      <c r="E4" s="199" t="s">
        <v>71</v>
      </c>
      <c r="F4" s="233" t="s">
        <v>72</v>
      </c>
      <c r="G4" s="233" t="s">
        <v>73</v>
      </c>
      <c r="H4" s="222" t="s">
        <v>74</v>
      </c>
      <c r="I4" s="225" t="s">
        <v>75</v>
      </c>
    </row>
    <row r="5" spans="1:9" s="72" customFormat="1" ht="22.5" customHeight="1">
      <c r="A5" s="228" t="s">
        <v>64</v>
      </c>
      <c r="B5" s="229"/>
      <c r="C5" s="210" t="s">
        <v>65</v>
      </c>
      <c r="D5" s="200"/>
      <c r="E5" s="200"/>
      <c r="F5" s="223"/>
      <c r="G5" s="223"/>
      <c r="H5" s="223"/>
      <c r="I5" s="226"/>
    </row>
    <row r="6" spans="1:9" s="72" customFormat="1" ht="22.5" customHeight="1">
      <c r="A6" s="230"/>
      <c r="B6" s="231"/>
      <c r="C6" s="201"/>
      <c r="D6" s="201"/>
      <c r="E6" s="201"/>
      <c r="F6" s="224"/>
      <c r="G6" s="224"/>
      <c r="H6" s="224"/>
      <c r="I6" s="227"/>
    </row>
    <row r="7" spans="1:9" s="73" customFormat="1" ht="22.5" customHeight="1">
      <c r="A7" s="218" t="s">
        <v>66</v>
      </c>
      <c r="B7" s="219"/>
      <c r="C7" s="220"/>
      <c r="D7" s="96" t="s">
        <v>9</v>
      </c>
      <c r="E7" s="96" t="s">
        <v>10</v>
      </c>
      <c r="F7" s="96" t="s">
        <v>18</v>
      </c>
      <c r="G7" s="77" t="s">
        <v>22</v>
      </c>
      <c r="H7" s="77" t="s">
        <v>26</v>
      </c>
      <c r="I7" s="80" t="s">
        <v>30</v>
      </c>
    </row>
    <row r="8" spans="1:9" ht="22.5" customHeight="1">
      <c r="A8" s="196" t="s">
        <v>67</v>
      </c>
      <c r="B8" s="197"/>
      <c r="C8" s="198"/>
      <c r="D8" s="136">
        <f>D9+D17+D21+D24+D29</f>
        <v>7997.03</v>
      </c>
      <c r="E8" s="136">
        <v>415.15</v>
      </c>
      <c r="F8" s="146">
        <v>7581.88</v>
      </c>
      <c r="G8" s="136">
        <f>G9+G17+G21+G24+G29</f>
        <v>0</v>
      </c>
      <c r="H8" s="136">
        <f>H9+H17+H21+H24+H29</f>
        <v>0</v>
      </c>
      <c r="I8" s="147">
        <f>I9+I17+I21+I24+I29</f>
        <v>0</v>
      </c>
    </row>
    <row r="9" spans="1:9" ht="22.5" customHeight="1">
      <c r="A9" s="221" t="s">
        <v>262</v>
      </c>
      <c r="B9" s="215"/>
      <c r="C9" s="123" t="s">
        <v>240</v>
      </c>
      <c r="D9" s="146">
        <v>3799.96</v>
      </c>
      <c r="E9" s="146">
        <v>0.58</v>
      </c>
      <c r="F9" s="146">
        <v>3799.38</v>
      </c>
      <c r="G9" s="146">
        <v>0</v>
      </c>
      <c r="H9" s="146">
        <v>0</v>
      </c>
      <c r="I9" s="147">
        <v>0</v>
      </c>
    </row>
    <row r="10" spans="1:9" ht="22.5" customHeight="1">
      <c r="A10" s="217" t="s">
        <v>289</v>
      </c>
      <c r="B10" s="215"/>
      <c r="C10" s="123" t="s">
        <v>243</v>
      </c>
      <c r="D10" s="146">
        <v>8</v>
      </c>
      <c r="E10" s="146">
        <v>0.58</v>
      </c>
      <c r="F10" s="146">
        <v>7.42</v>
      </c>
      <c r="G10" s="146">
        <v>0</v>
      </c>
      <c r="H10" s="146">
        <v>0</v>
      </c>
      <c r="I10" s="147">
        <v>0</v>
      </c>
    </row>
    <row r="11" spans="1:9" ht="22.5" customHeight="1">
      <c r="A11" s="217" t="s">
        <v>290</v>
      </c>
      <c r="B11" s="215"/>
      <c r="C11" s="123" t="s">
        <v>244</v>
      </c>
      <c r="D11" s="146">
        <v>0.58</v>
      </c>
      <c r="E11" s="146">
        <v>0.58</v>
      </c>
      <c r="F11" s="146">
        <v>0</v>
      </c>
      <c r="G11" s="146">
        <v>0</v>
      </c>
      <c r="H11" s="146">
        <v>0</v>
      </c>
      <c r="I11" s="147">
        <v>0</v>
      </c>
    </row>
    <row r="12" spans="1:9" ht="22.5" customHeight="1">
      <c r="A12" s="217" t="s">
        <v>291</v>
      </c>
      <c r="B12" s="215"/>
      <c r="C12" s="123" t="s">
        <v>245</v>
      </c>
      <c r="D12" s="146">
        <v>7.42</v>
      </c>
      <c r="E12" s="146">
        <v>0</v>
      </c>
      <c r="F12" s="146">
        <v>7.42</v>
      </c>
      <c r="G12" s="146">
        <v>0</v>
      </c>
      <c r="H12" s="146">
        <v>0</v>
      </c>
      <c r="I12" s="147">
        <v>0</v>
      </c>
    </row>
    <row r="13" spans="1:9" ht="22.5" customHeight="1">
      <c r="A13" s="217" t="s">
        <v>292</v>
      </c>
      <c r="B13" s="215"/>
      <c r="C13" s="123" t="s">
        <v>246</v>
      </c>
      <c r="D13" s="146">
        <v>43.81</v>
      </c>
      <c r="E13" s="146">
        <v>0</v>
      </c>
      <c r="F13" s="146">
        <v>43.81</v>
      </c>
      <c r="G13" s="146">
        <v>0</v>
      </c>
      <c r="H13" s="146">
        <v>0</v>
      </c>
      <c r="I13" s="147">
        <v>0</v>
      </c>
    </row>
    <row r="14" spans="1:9" ht="22.5" customHeight="1">
      <c r="A14" s="217" t="s">
        <v>293</v>
      </c>
      <c r="B14" s="215"/>
      <c r="C14" s="123" t="s">
        <v>245</v>
      </c>
      <c r="D14" s="146">
        <v>43.81</v>
      </c>
      <c r="E14" s="146">
        <v>0</v>
      </c>
      <c r="F14" s="146">
        <v>43.81</v>
      </c>
      <c r="G14" s="146">
        <v>0</v>
      </c>
      <c r="H14" s="146">
        <v>0</v>
      </c>
      <c r="I14" s="147">
        <v>0</v>
      </c>
    </row>
    <row r="15" spans="1:9" ht="22.5" customHeight="1">
      <c r="A15" s="217" t="s">
        <v>294</v>
      </c>
      <c r="B15" s="215"/>
      <c r="C15" s="123" t="s">
        <v>247</v>
      </c>
      <c r="D15" s="146">
        <v>3748.15</v>
      </c>
      <c r="E15" s="146">
        <v>0</v>
      </c>
      <c r="F15" s="146">
        <v>3748.15</v>
      </c>
      <c r="G15" s="146">
        <v>0</v>
      </c>
      <c r="H15" s="146">
        <v>0</v>
      </c>
      <c r="I15" s="147">
        <v>0</v>
      </c>
    </row>
    <row r="16" spans="1:9" ht="22.5" customHeight="1">
      <c r="A16" s="217" t="s">
        <v>295</v>
      </c>
      <c r="B16" s="215"/>
      <c r="C16" s="123" t="s">
        <v>248</v>
      </c>
      <c r="D16" s="146">
        <v>3748.15</v>
      </c>
      <c r="E16" s="146">
        <v>0</v>
      </c>
      <c r="F16" s="146">
        <v>3748.15</v>
      </c>
      <c r="G16" s="146">
        <v>0</v>
      </c>
      <c r="H16" s="146">
        <v>0</v>
      </c>
      <c r="I16" s="147">
        <v>0</v>
      </c>
    </row>
    <row r="17" spans="1:9" ht="22.5" customHeight="1">
      <c r="A17" s="217" t="s">
        <v>296</v>
      </c>
      <c r="B17" s="215"/>
      <c r="C17" s="123" t="s">
        <v>249</v>
      </c>
      <c r="D17" s="146">
        <v>48.3</v>
      </c>
      <c r="E17" s="146">
        <v>48.3</v>
      </c>
      <c r="F17" s="146">
        <v>0</v>
      </c>
      <c r="G17" s="146">
        <v>0</v>
      </c>
      <c r="H17" s="146">
        <v>0</v>
      </c>
      <c r="I17" s="147">
        <v>0</v>
      </c>
    </row>
    <row r="18" spans="1:9" ht="22.5" customHeight="1">
      <c r="A18" s="217" t="s">
        <v>297</v>
      </c>
      <c r="B18" s="215"/>
      <c r="C18" s="123" t="s">
        <v>250</v>
      </c>
      <c r="D18" s="146">
        <v>48.3</v>
      </c>
      <c r="E18" s="146">
        <v>48.3</v>
      </c>
      <c r="F18" s="146">
        <v>0</v>
      </c>
      <c r="G18" s="146">
        <v>0</v>
      </c>
      <c r="H18" s="146">
        <v>0</v>
      </c>
      <c r="I18" s="147">
        <v>0</v>
      </c>
    </row>
    <row r="19" spans="1:9" ht="22.5" customHeight="1">
      <c r="A19" s="132" t="s">
        <v>298</v>
      </c>
      <c r="B19" s="121"/>
      <c r="C19" s="124" t="s">
        <v>288</v>
      </c>
      <c r="D19" s="146">
        <v>33.37</v>
      </c>
      <c r="E19" s="146">
        <v>33.37</v>
      </c>
      <c r="F19" s="146">
        <v>0</v>
      </c>
      <c r="G19" s="146">
        <v>0</v>
      </c>
      <c r="H19" s="146">
        <v>0</v>
      </c>
      <c r="I19" s="147">
        <v>0</v>
      </c>
    </row>
    <row r="20" spans="1:9" ht="22.5" customHeight="1">
      <c r="A20" s="132" t="s">
        <v>299</v>
      </c>
      <c r="B20" s="121"/>
      <c r="C20" s="123" t="s">
        <v>252</v>
      </c>
      <c r="D20" s="146">
        <v>14.92</v>
      </c>
      <c r="E20" s="146">
        <v>14.92</v>
      </c>
      <c r="F20" s="146">
        <v>0</v>
      </c>
      <c r="G20" s="146">
        <v>0</v>
      </c>
      <c r="H20" s="146">
        <v>0</v>
      </c>
      <c r="I20" s="147">
        <v>0</v>
      </c>
    </row>
    <row r="21" spans="1:9" ht="22.5" customHeight="1">
      <c r="A21" s="132" t="s">
        <v>300</v>
      </c>
      <c r="B21" s="121"/>
      <c r="C21" s="123" t="s">
        <v>253</v>
      </c>
      <c r="D21" s="146">
        <v>13.06</v>
      </c>
      <c r="E21" s="146">
        <v>13.06</v>
      </c>
      <c r="F21" s="146">
        <v>0</v>
      </c>
      <c r="G21" s="146">
        <v>0</v>
      </c>
      <c r="H21" s="146">
        <v>0</v>
      </c>
      <c r="I21" s="147">
        <v>0</v>
      </c>
    </row>
    <row r="22" spans="1:9" ht="22.5" customHeight="1">
      <c r="A22" s="132" t="s">
        <v>301</v>
      </c>
      <c r="B22" s="121"/>
      <c r="C22" s="123" t="s">
        <v>254</v>
      </c>
      <c r="D22" s="146">
        <v>13.06</v>
      </c>
      <c r="E22" s="146">
        <v>13.06</v>
      </c>
      <c r="F22" s="146">
        <v>0</v>
      </c>
      <c r="G22" s="146">
        <v>0</v>
      </c>
      <c r="H22" s="146">
        <v>0</v>
      </c>
      <c r="I22" s="147">
        <v>0</v>
      </c>
    </row>
    <row r="23" spans="1:9" ht="22.5" customHeight="1">
      <c r="A23" s="132" t="s">
        <v>302</v>
      </c>
      <c r="B23" s="121"/>
      <c r="C23" s="123" t="s">
        <v>255</v>
      </c>
      <c r="D23" s="146">
        <v>13.06</v>
      </c>
      <c r="E23" s="146">
        <v>13.06</v>
      </c>
      <c r="F23" s="146">
        <v>0</v>
      </c>
      <c r="G23" s="146">
        <v>0</v>
      </c>
      <c r="H23" s="146">
        <v>0</v>
      </c>
      <c r="I23" s="147">
        <v>0</v>
      </c>
    </row>
    <row r="24" spans="1:9" ht="22.5" customHeight="1">
      <c r="A24" s="132" t="s">
        <v>303</v>
      </c>
      <c r="B24" s="121"/>
      <c r="C24" s="123" t="s">
        <v>256</v>
      </c>
      <c r="D24" s="146">
        <v>4107.67</v>
      </c>
      <c r="E24" s="146">
        <v>325.18</v>
      </c>
      <c r="F24" s="146">
        <v>3782.49</v>
      </c>
      <c r="G24" s="146">
        <v>0</v>
      </c>
      <c r="H24" s="146">
        <v>0</v>
      </c>
      <c r="I24" s="147">
        <v>0</v>
      </c>
    </row>
    <row r="25" spans="1:9" ht="22.5" customHeight="1">
      <c r="A25" s="132" t="s">
        <v>304</v>
      </c>
      <c r="B25" s="121"/>
      <c r="C25" s="123" t="s">
        <v>257</v>
      </c>
      <c r="D25" s="146">
        <v>4107.67</v>
      </c>
      <c r="E25" s="146">
        <v>325.18</v>
      </c>
      <c r="F25" s="146">
        <v>3782.49</v>
      </c>
      <c r="G25" s="146">
        <v>0</v>
      </c>
      <c r="H25" s="146">
        <v>0</v>
      </c>
      <c r="I25" s="147">
        <v>0</v>
      </c>
    </row>
    <row r="26" spans="1:9" ht="22.5" customHeight="1">
      <c r="A26" s="132" t="s">
        <v>305</v>
      </c>
      <c r="B26" s="121"/>
      <c r="C26" s="123" t="s">
        <v>244</v>
      </c>
      <c r="D26" s="146">
        <v>325.18</v>
      </c>
      <c r="E26" s="146">
        <v>325.18</v>
      </c>
      <c r="F26" s="146">
        <v>0</v>
      </c>
      <c r="G26" s="146">
        <v>0</v>
      </c>
      <c r="H26" s="146">
        <v>0</v>
      </c>
      <c r="I26" s="147">
        <v>0</v>
      </c>
    </row>
    <row r="27" spans="1:9" ht="22.5" customHeight="1">
      <c r="A27" s="132" t="s">
        <v>306</v>
      </c>
      <c r="B27" s="121"/>
      <c r="C27" s="123" t="s">
        <v>245</v>
      </c>
      <c r="D27" s="146">
        <v>1920.82</v>
      </c>
      <c r="E27" s="146">
        <v>0</v>
      </c>
      <c r="F27" s="146">
        <v>1920.82</v>
      </c>
      <c r="G27" s="146">
        <v>0</v>
      </c>
      <c r="H27" s="146">
        <v>0</v>
      </c>
      <c r="I27" s="147">
        <v>0</v>
      </c>
    </row>
    <row r="28" spans="1:9" ht="22.5" customHeight="1">
      <c r="A28" s="132" t="s">
        <v>307</v>
      </c>
      <c r="B28" s="121"/>
      <c r="C28" s="123" t="s">
        <v>258</v>
      </c>
      <c r="D28" s="146">
        <v>1861.68</v>
      </c>
      <c r="E28" s="146">
        <v>0</v>
      </c>
      <c r="F28" s="146">
        <v>1861.68</v>
      </c>
      <c r="G28" s="146">
        <v>0</v>
      </c>
      <c r="H28" s="146">
        <v>0</v>
      </c>
      <c r="I28" s="147">
        <v>0</v>
      </c>
    </row>
    <row r="29" spans="1:9" ht="22.5" customHeight="1">
      <c r="A29" s="132" t="s">
        <v>308</v>
      </c>
      <c r="B29" s="121"/>
      <c r="C29" s="123" t="s">
        <v>259</v>
      </c>
      <c r="D29" s="146">
        <v>28.04</v>
      </c>
      <c r="E29" s="146">
        <v>28.04</v>
      </c>
      <c r="F29" s="146">
        <v>0</v>
      </c>
      <c r="G29" s="146">
        <v>0</v>
      </c>
      <c r="H29" s="146">
        <v>0</v>
      </c>
      <c r="I29" s="147">
        <v>0</v>
      </c>
    </row>
    <row r="30" spans="1:9" ht="22.5" customHeight="1">
      <c r="A30" s="132" t="s">
        <v>309</v>
      </c>
      <c r="B30" s="121"/>
      <c r="C30" s="123" t="s">
        <v>260</v>
      </c>
      <c r="D30" s="146">
        <v>28.04</v>
      </c>
      <c r="E30" s="146">
        <v>28.04</v>
      </c>
      <c r="F30" s="146">
        <v>0</v>
      </c>
      <c r="G30" s="146">
        <v>0</v>
      </c>
      <c r="H30" s="146">
        <v>0</v>
      </c>
      <c r="I30" s="147">
        <v>0</v>
      </c>
    </row>
    <row r="31" spans="1:9" ht="22.5" customHeight="1" thickBot="1">
      <c r="A31" s="234" t="s">
        <v>310</v>
      </c>
      <c r="B31" s="235"/>
      <c r="C31" s="133" t="s">
        <v>130</v>
      </c>
      <c r="D31" s="148">
        <v>28.04</v>
      </c>
      <c r="E31" s="148">
        <v>28.04</v>
      </c>
      <c r="F31" s="148">
        <v>0</v>
      </c>
      <c r="G31" s="148">
        <v>0</v>
      </c>
      <c r="H31" s="148">
        <v>0</v>
      </c>
      <c r="I31" s="149">
        <v>0</v>
      </c>
    </row>
    <row r="32" spans="1:9" ht="31.5" customHeight="1">
      <c r="A32" s="209" t="s">
        <v>76</v>
      </c>
      <c r="B32" s="232"/>
      <c r="C32" s="232"/>
      <c r="D32" s="232"/>
      <c r="E32" s="232"/>
      <c r="F32" s="232"/>
      <c r="G32" s="232"/>
      <c r="H32" s="232"/>
      <c r="I32" s="232"/>
    </row>
    <row r="33" ht="14.25">
      <c r="A33" s="78"/>
    </row>
    <row r="34" ht="14.25">
      <c r="A34" s="79"/>
    </row>
    <row r="35" ht="14.25">
      <c r="A35" s="79"/>
    </row>
  </sheetData>
  <sheetProtection/>
  <mergeCells count="24">
    <mergeCell ref="A32:I32"/>
    <mergeCell ref="C5:C6"/>
    <mergeCell ref="D4:D6"/>
    <mergeCell ref="E4:E6"/>
    <mergeCell ref="F4:F6"/>
    <mergeCell ref="G4:G6"/>
    <mergeCell ref="A31:B31"/>
    <mergeCell ref="A10:B10"/>
    <mergeCell ref="A11:B11"/>
    <mergeCell ref="A12:B12"/>
    <mergeCell ref="A1:I1"/>
    <mergeCell ref="A4:C4"/>
    <mergeCell ref="A7:C7"/>
    <mergeCell ref="A8:C8"/>
    <mergeCell ref="A9:B9"/>
    <mergeCell ref="H4:H6"/>
    <mergeCell ref="I4:I6"/>
    <mergeCell ref="A5:B6"/>
    <mergeCell ref="A13:B13"/>
    <mergeCell ref="A14:B14"/>
    <mergeCell ref="A15:B15"/>
    <mergeCell ref="A16:B16"/>
    <mergeCell ref="A17:B17"/>
    <mergeCell ref="A18:B18"/>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37"/>
  <sheetViews>
    <sheetView zoomScaleSheetLayoutView="100" zoomScalePageLayoutView="0" workbookViewId="0" topLeftCell="A1">
      <selection activeCell="G8" sqref="G8"/>
    </sheetView>
  </sheetViews>
  <sheetFormatPr defaultColWidth="9.00390625" defaultRowHeight="14.25"/>
  <cols>
    <col min="1" max="1" width="36.375" style="51" customWidth="1"/>
    <col min="2" max="2" width="4.00390625" style="51" customWidth="1"/>
    <col min="3" max="3" width="15.625" style="51" customWidth="1"/>
    <col min="4" max="4" width="35.75390625" style="51" customWidth="1"/>
    <col min="5" max="5" width="3.50390625" style="51" customWidth="1"/>
    <col min="6" max="6" width="15.625" style="51" customWidth="1"/>
    <col min="7" max="7" width="16.25390625" style="51" customWidth="1"/>
    <col min="8" max="8" width="15.625" style="51" customWidth="1"/>
    <col min="9" max="10" width="9.00390625" style="52" customWidth="1"/>
    <col min="11" max="16384" width="9.00390625" style="51" customWidth="1"/>
  </cols>
  <sheetData>
    <row r="1" ht="14.25">
      <c r="A1" s="53"/>
    </row>
    <row r="2" spans="1:10" s="49" customFormat="1" ht="18" customHeight="1">
      <c r="A2" s="183" t="s">
        <v>77</v>
      </c>
      <c r="B2" s="183"/>
      <c r="C2" s="183"/>
      <c r="D2" s="183"/>
      <c r="E2" s="183"/>
      <c r="F2" s="183"/>
      <c r="G2" s="183"/>
      <c r="H2" s="183"/>
      <c r="I2" s="69"/>
      <c r="J2" s="69"/>
    </row>
    <row r="3" spans="1:8" ht="9.75" customHeight="1">
      <c r="A3" s="54"/>
      <c r="B3" s="54"/>
      <c r="C3" s="54"/>
      <c r="D3" s="54"/>
      <c r="E3" s="54"/>
      <c r="F3" s="54"/>
      <c r="G3" s="54"/>
      <c r="H3" s="24" t="s">
        <v>78</v>
      </c>
    </row>
    <row r="4" spans="1:8" ht="15" customHeight="1" thickBot="1">
      <c r="A4" s="99" t="s">
        <v>193</v>
      </c>
      <c r="B4" s="54"/>
      <c r="C4" s="54"/>
      <c r="D4" s="54"/>
      <c r="E4" s="54"/>
      <c r="F4" s="54"/>
      <c r="G4" s="54"/>
      <c r="H4" s="24" t="s">
        <v>2</v>
      </c>
    </row>
    <row r="5" spans="1:10" s="50" customFormat="1" ht="19.5" customHeight="1">
      <c r="A5" s="184" t="s">
        <v>3</v>
      </c>
      <c r="B5" s="185"/>
      <c r="C5" s="185"/>
      <c r="D5" s="186" t="s">
        <v>4</v>
      </c>
      <c r="E5" s="185"/>
      <c r="F5" s="236"/>
      <c r="G5" s="236"/>
      <c r="H5" s="187"/>
      <c r="I5" s="70"/>
      <c r="J5" s="70"/>
    </row>
    <row r="6" spans="1:10" s="50" customFormat="1" ht="31.5" customHeight="1">
      <c r="A6" s="84" t="s">
        <v>5</v>
      </c>
      <c r="B6" s="85" t="s">
        <v>6</v>
      </c>
      <c r="C6" s="55" t="s">
        <v>79</v>
      </c>
      <c r="D6" s="86" t="s">
        <v>5</v>
      </c>
      <c r="E6" s="85" t="s">
        <v>6</v>
      </c>
      <c r="F6" s="55" t="s">
        <v>67</v>
      </c>
      <c r="G6" s="56" t="s">
        <v>80</v>
      </c>
      <c r="H6" s="57" t="s">
        <v>81</v>
      </c>
      <c r="I6" s="70"/>
      <c r="J6" s="70"/>
    </row>
    <row r="7" spans="1:10" s="50" customFormat="1" ht="19.5" customHeight="1">
      <c r="A7" s="84" t="s">
        <v>8</v>
      </c>
      <c r="B7" s="55"/>
      <c r="C7" s="86" t="s">
        <v>9</v>
      </c>
      <c r="D7" s="86" t="s">
        <v>8</v>
      </c>
      <c r="E7" s="55"/>
      <c r="F7" s="58">
        <v>2</v>
      </c>
      <c r="G7" s="58">
        <v>3</v>
      </c>
      <c r="H7" s="59">
        <v>4</v>
      </c>
      <c r="I7" s="70"/>
      <c r="J7" s="70"/>
    </row>
    <row r="8" spans="1:10" s="50" customFormat="1" ht="19.5" customHeight="1">
      <c r="A8" s="88" t="s">
        <v>82</v>
      </c>
      <c r="B8" s="89" t="s">
        <v>9</v>
      </c>
      <c r="C8" s="150">
        <v>9083.47</v>
      </c>
      <c r="D8" s="90" t="s">
        <v>12</v>
      </c>
      <c r="E8" s="61">
        <v>15</v>
      </c>
      <c r="F8" s="155">
        <v>3799.96</v>
      </c>
      <c r="G8" s="156">
        <v>3799.96</v>
      </c>
      <c r="H8" s="147">
        <v>0</v>
      </c>
      <c r="I8" s="70"/>
      <c r="J8" s="70"/>
    </row>
    <row r="9" spans="1:10" s="50" customFormat="1" ht="19.5" customHeight="1">
      <c r="A9" s="62" t="s">
        <v>83</v>
      </c>
      <c r="B9" s="89" t="s">
        <v>10</v>
      </c>
      <c r="C9" s="150">
        <v>0</v>
      </c>
      <c r="D9" s="90" t="s">
        <v>15</v>
      </c>
      <c r="E9" s="61">
        <v>16</v>
      </c>
      <c r="F9" s="146">
        <v>0</v>
      </c>
      <c r="G9" s="146">
        <v>0</v>
      </c>
      <c r="H9" s="147">
        <v>0</v>
      </c>
      <c r="I9" s="70"/>
      <c r="J9" s="70"/>
    </row>
    <row r="10" spans="1:10" s="50" customFormat="1" ht="19.5" customHeight="1">
      <c r="A10" s="62"/>
      <c r="B10" s="89" t="s">
        <v>18</v>
      </c>
      <c r="C10" s="150"/>
      <c r="D10" s="90" t="s">
        <v>19</v>
      </c>
      <c r="E10" s="61">
        <v>17</v>
      </c>
      <c r="F10" s="146">
        <v>0</v>
      </c>
      <c r="G10" s="146">
        <v>0</v>
      </c>
      <c r="H10" s="147">
        <v>0</v>
      </c>
      <c r="I10" s="70"/>
      <c r="J10" s="70"/>
    </row>
    <row r="11" spans="1:10" s="50" customFormat="1" ht="19.5" customHeight="1">
      <c r="A11" s="62"/>
      <c r="B11" s="89" t="s">
        <v>22</v>
      </c>
      <c r="C11" s="150"/>
      <c r="D11" s="90" t="s">
        <v>23</v>
      </c>
      <c r="E11" s="61">
        <v>18</v>
      </c>
      <c r="F11" s="146">
        <v>0</v>
      </c>
      <c r="G11" s="146">
        <v>0</v>
      </c>
      <c r="H11" s="147">
        <v>0</v>
      </c>
      <c r="I11" s="70"/>
      <c r="J11" s="70"/>
    </row>
    <row r="12" spans="1:10" s="50" customFormat="1" ht="19.5" customHeight="1">
      <c r="A12" s="62"/>
      <c r="B12" s="89" t="s">
        <v>26</v>
      </c>
      <c r="C12" s="150"/>
      <c r="D12" s="90" t="s">
        <v>27</v>
      </c>
      <c r="E12" s="61">
        <v>19</v>
      </c>
      <c r="F12" s="146">
        <v>0</v>
      </c>
      <c r="G12" s="146">
        <v>0</v>
      </c>
      <c r="H12" s="147">
        <v>0</v>
      </c>
      <c r="I12" s="70"/>
      <c r="J12" s="70"/>
    </row>
    <row r="13" spans="1:10" s="50" customFormat="1" ht="19.5" customHeight="1">
      <c r="A13" s="62"/>
      <c r="B13" s="89" t="s">
        <v>30</v>
      </c>
      <c r="C13" s="150"/>
      <c r="D13" s="90" t="s">
        <v>31</v>
      </c>
      <c r="E13" s="61">
        <v>20</v>
      </c>
      <c r="F13" s="146">
        <v>0</v>
      </c>
      <c r="G13" s="146">
        <v>0</v>
      </c>
      <c r="H13" s="147">
        <v>0</v>
      </c>
      <c r="I13" s="70"/>
      <c r="J13" s="70"/>
    </row>
    <row r="14" spans="1:8" s="127" customFormat="1" ht="15" customHeight="1">
      <c r="A14" s="130" t="s">
        <v>287</v>
      </c>
      <c r="B14" s="125" t="s">
        <v>34</v>
      </c>
      <c r="C14" s="151" t="s">
        <v>287</v>
      </c>
      <c r="D14" s="126" t="s">
        <v>226</v>
      </c>
      <c r="E14" s="125" t="s">
        <v>195</v>
      </c>
      <c r="F14" s="146">
        <v>0</v>
      </c>
      <c r="G14" s="146">
        <v>0</v>
      </c>
      <c r="H14" s="147">
        <v>0</v>
      </c>
    </row>
    <row r="15" spans="1:8" s="127" customFormat="1" ht="15" customHeight="1">
      <c r="A15" s="130" t="s">
        <v>287</v>
      </c>
      <c r="B15" s="125" t="s">
        <v>36</v>
      </c>
      <c r="C15" s="151" t="s">
        <v>287</v>
      </c>
      <c r="D15" s="126" t="s">
        <v>194</v>
      </c>
      <c r="E15" s="125" t="s">
        <v>197</v>
      </c>
      <c r="F15" s="146">
        <v>48.3</v>
      </c>
      <c r="G15" s="146">
        <v>48.3</v>
      </c>
      <c r="H15" s="147">
        <v>0</v>
      </c>
    </row>
    <row r="16" spans="1:8" s="127" customFormat="1" ht="15" customHeight="1">
      <c r="A16" s="130" t="s">
        <v>287</v>
      </c>
      <c r="B16" s="125" t="s">
        <v>39</v>
      </c>
      <c r="C16" s="151" t="s">
        <v>287</v>
      </c>
      <c r="D16" s="126" t="s">
        <v>196</v>
      </c>
      <c r="E16" s="125" t="s">
        <v>199</v>
      </c>
      <c r="F16" s="146">
        <v>13.06</v>
      </c>
      <c r="G16" s="146">
        <v>13.06</v>
      </c>
      <c r="H16" s="147">
        <v>0</v>
      </c>
    </row>
    <row r="17" spans="1:8" s="127" customFormat="1" ht="15" customHeight="1">
      <c r="A17" s="130" t="s">
        <v>287</v>
      </c>
      <c r="B17" s="125" t="s">
        <v>43</v>
      </c>
      <c r="C17" s="151" t="s">
        <v>287</v>
      </c>
      <c r="D17" s="126" t="s">
        <v>198</v>
      </c>
      <c r="E17" s="125" t="s">
        <v>201</v>
      </c>
      <c r="F17" s="146">
        <v>0</v>
      </c>
      <c r="G17" s="146">
        <v>0</v>
      </c>
      <c r="H17" s="147">
        <v>0</v>
      </c>
    </row>
    <row r="18" spans="1:8" s="127" customFormat="1" ht="15" customHeight="1">
      <c r="A18" s="130" t="s">
        <v>287</v>
      </c>
      <c r="B18" s="125" t="s">
        <v>47</v>
      </c>
      <c r="C18" s="151" t="s">
        <v>287</v>
      </c>
      <c r="D18" s="126" t="s">
        <v>200</v>
      </c>
      <c r="E18" s="125" t="s">
        <v>203</v>
      </c>
      <c r="F18" s="146">
        <v>0</v>
      </c>
      <c r="G18" s="146">
        <v>0</v>
      </c>
      <c r="H18" s="147">
        <v>0</v>
      </c>
    </row>
    <row r="19" spans="1:8" s="127" customFormat="1" ht="15" customHeight="1">
      <c r="A19" s="130" t="s">
        <v>287</v>
      </c>
      <c r="B19" s="125" t="s">
        <v>50</v>
      </c>
      <c r="C19" s="151" t="s">
        <v>287</v>
      </c>
      <c r="D19" s="126" t="s">
        <v>202</v>
      </c>
      <c r="E19" s="125" t="s">
        <v>205</v>
      </c>
      <c r="F19" s="146">
        <v>0</v>
      </c>
      <c r="G19" s="146">
        <v>0</v>
      </c>
      <c r="H19" s="147">
        <v>0</v>
      </c>
    </row>
    <row r="20" spans="1:8" s="127" customFormat="1" ht="15" customHeight="1">
      <c r="A20" s="130" t="s">
        <v>287</v>
      </c>
      <c r="B20" s="125" t="s">
        <v>53</v>
      </c>
      <c r="C20" s="151" t="s">
        <v>287</v>
      </c>
      <c r="D20" s="126" t="s">
        <v>204</v>
      </c>
      <c r="E20" s="125" t="s">
        <v>207</v>
      </c>
      <c r="F20" s="146">
        <v>0</v>
      </c>
      <c r="G20" s="146">
        <v>0</v>
      </c>
      <c r="H20" s="147">
        <v>0</v>
      </c>
    </row>
    <row r="21" spans="1:8" s="127" customFormat="1" ht="15" customHeight="1">
      <c r="A21" s="130" t="s">
        <v>287</v>
      </c>
      <c r="B21" s="125" t="s">
        <v>13</v>
      </c>
      <c r="C21" s="151" t="s">
        <v>287</v>
      </c>
      <c r="D21" s="126" t="s">
        <v>206</v>
      </c>
      <c r="E21" s="125" t="s">
        <v>209</v>
      </c>
      <c r="F21" s="146">
        <v>4107.67</v>
      </c>
      <c r="G21" s="146">
        <v>4107.67</v>
      </c>
      <c r="H21" s="147">
        <v>0</v>
      </c>
    </row>
    <row r="22" spans="1:8" s="127" customFormat="1" ht="15" customHeight="1">
      <c r="A22" s="130" t="s">
        <v>287</v>
      </c>
      <c r="B22" s="125" t="s">
        <v>16</v>
      </c>
      <c r="C22" s="151" t="s">
        <v>287</v>
      </c>
      <c r="D22" s="126" t="s">
        <v>208</v>
      </c>
      <c r="E22" s="125" t="s">
        <v>211</v>
      </c>
      <c r="F22" s="146">
        <v>0</v>
      </c>
      <c r="G22" s="146">
        <v>0</v>
      </c>
      <c r="H22" s="147">
        <v>0</v>
      </c>
    </row>
    <row r="23" spans="1:8" s="127" customFormat="1" ht="15" customHeight="1">
      <c r="A23" s="130" t="s">
        <v>287</v>
      </c>
      <c r="B23" s="125" t="s">
        <v>20</v>
      </c>
      <c r="C23" s="151" t="s">
        <v>287</v>
      </c>
      <c r="D23" s="126" t="s">
        <v>210</v>
      </c>
      <c r="E23" s="125" t="s">
        <v>213</v>
      </c>
      <c r="F23" s="146">
        <v>0</v>
      </c>
      <c r="G23" s="146">
        <v>0</v>
      </c>
      <c r="H23" s="147">
        <v>0</v>
      </c>
    </row>
    <row r="24" spans="1:8" s="127" customFormat="1" ht="15" customHeight="1">
      <c r="A24" s="130" t="s">
        <v>287</v>
      </c>
      <c r="B24" s="125" t="s">
        <v>24</v>
      </c>
      <c r="C24" s="151" t="s">
        <v>287</v>
      </c>
      <c r="D24" s="126" t="s">
        <v>212</v>
      </c>
      <c r="E24" s="125" t="s">
        <v>215</v>
      </c>
      <c r="F24" s="146">
        <v>0</v>
      </c>
      <c r="G24" s="146">
        <v>0</v>
      </c>
      <c r="H24" s="147">
        <v>0</v>
      </c>
    </row>
    <row r="25" spans="1:8" s="127" customFormat="1" ht="15" customHeight="1">
      <c r="A25" s="130" t="s">
        <v>287</v>
      </c>
      <c r="B25" s="125" t="s">
        <v>28</v>
      </c>
      <c r="C25" s="151" t="s">
        <v>287</v>
      </c>
      <c r="D25" s="126" t="s">
        <v>214</v>
      </c>
      <c r="E25" s="125" t="s">
        <v>217</v>
      </c>
      <c r="F25" s="146">
        <v>0</v>
      </c>
      <c r="G25" s="146">
        <v>0</v>
      </c>
      <c r="H25" s="147">
        <v>0</v>
      </c>
    </row>
    <row r="26" spans="1:8" s="127" customFormat="1" ht="15" customHeight="1">
      <c r="A26" s="130" t="s">
        <v>287</v>
      </c>
      <c r="B26" s="125" t="s">
        <v>32</v>
      </c>
      <c r="C26" s="151" t="s">
        <v>287</v>
      </c>
      <c r="D26" s="126" t="s">
        <v>216</v>
      </c>
      <c r="E26" s="125" t="s">
        <v>219</v>
      </c>
      <c r="F26" s="146">
        <v>28.04</v>
      </c>
      <c r="G26" s="146">
        <v>28.04</v>
      </c>
      <c r="H26" s="147">
        <v>0</v>
      </c>
    </row>
    <row r="27" spans="1:8" s="127" customFormat="1" ht="15" customHeight="1">
      <c r="A27" s="130" t="s">
        <v>287</v>
      </c>
      <c r="B27" s="125" t="s">
        <v>35</v>
      </c>
      <c r="C27" s="151" t="s">
        <v>287</v>
      </c>
      <c r="D27" s="126" t="s">
        <v>218</v>
      </c>
      <c r="E27" s="125" t="s">
        <v>221</v>
      </c>
      <c r="F27" s="146">
        <v>0</v>
      </c>
      <c r="G27" s="146">
        <v>0</v>
      </c>
      <c r="H27" s="147">
        <v>0</v>
      </c>
    </row>
    <row r="28" spans="1:8" s="127" customFormat="1" ht="15" customHeight="1">
      <c r="A28" s="130" t="s">
        <v>287</v>
      </c>
      <c r="B28" s="125" t="s">
        <v>37</v>
      </c>
      <c r="C28" s="151" t="s">
        <v>287</v>
      </c>
      <c r="D28" s="126" t="s">
        <v>220</v>
      </c>
      <c r="E28" s="125" t="s">
        <v>223</v>
      </c>
      <c r="F28" s="146">
        <v>0</v>
      </c>
      <c r="G28" s="146">
        <v>0</v>
      </c>
      <c r="H28" s="147">
        <v>0</v>
      </c>
    </row>
    <row r="29" spans="1:8" s="127" customFormat="1" ht="15" customHeight="1">
      <c r="A29" s="130" t="s">
        <v>287</v>
      </c>
      <c r="B29" s="125" t="s">
        <v>41</v>
      </c>
      <c r="C29" s="151" t="s">
        <v>287</v>
      </c>
      <c r="D29" s="126" t="s">
        <v>222</v>
      </c>
      <c r="E29" s="125" t="s">
        <v>234</v>
      </c>
      <c r="F29" s="146">
        <v>0</v>
      </c>
      <c r="G29" s="146">
        <v>0</v>
      </c>
      <c r="H29" s="147">
        <v>0</v>
      </c>
    </row>
    <row r="30" spans="1:10" s="50" customFormat="1" ht="19.5" customHeight="1">
      <c r="A30" s="60"/>
      <c r="B30" s="89" t="s">
        <v>36</v>
      </c>
      <c r="C30" s="152"/>
      <c r="D30" s="63"/>
      <c r="E30" s="61">
        <v>22</v>
      </c>
      <c r="F30" s="157"/>
      <c r="G30" s="158"/>
      <c r="H30" s="159"/>
      <c r="I30" s="70"/>
      <c r="J30" s="70"/>
    </row>
    <row r="31" spans="1:10" s="50" customFormat="1" ht="19.5" customHeight="1">
      <c r="A31" s="91" t="s">
        <v>38</v>
      </c>
      <c r="B31" s="89" t="s">
        <v>39</v>
      </c>
      <c r="C31" s="150">
        <f>C8+C9</f>
        <v>9083.47</v>
      </c>
      <c r="D31" s="92" t="s">
        <v>40</v>
      </c>
      <c r="E31" s="61">
        <v>23</v>
      </c>
      <c r="F31" s="158">
        <f>SUM(F8:F29)</f>
        <v>7997.03</v>
      </c>
      <c r="G31" s="158">
        <f>SUM(G8:G29)</f>
        <v>7997.03</v>
      </c>
      <c r="H31" s="160">
        <v>0</v>
      </c>
      <c r="I31" s="70"/>
      <c r="J31" s="70"/>
    </row>
    <row r="32" spans="1:10" s="50" customFormat="1" ht="19.5" customHeight="1">
      <c r="A32" s="64" t="s">
        <v>84</v>
      </c>
      <c r="B32" s="89" t="s">
        <v>43</v>
      </c>
      <c r="C32" s="150">
        <v>0</v>
      </c>
      <c r="D32" s="65" t="s">
        <v>85</v>
      </c>
      <c r="E32" s="61">
        <v>24</v>
      </c>
      <c r="F32" s="158">
        <v>1086.44</v>
      </c>
      <c r="G32" s="158">
        <v>1086.44</v>
      </c>
      <c r="H32" s="161">
        <v>0</v>
      </c>
      <c r="I32" s="70"/>
      <c r="J32" s="70"/>
    </row>
    <row r="33" spans="1:10" s="50" customFormat="1" ht="19.5" customHeight="1">
      <c r="A33" s="64" t="s">
        <v>191</v>
      </c>
      <c r="B33" s="89" t="s">
        <v>47</v>
      </c>
      <c r="C33" s="150">
        <v>0</v>
      </c>
      <c r="D33" s="63"/>
      <c r="E33" s="61">
        <v>25</v>
      </c>
      <c r="F33" s="157"/>
      <c r="G33" s="158"/>
      <c r="H33" s="162"/>
      <c r="I33" s="70"/>
      <c r="J33" s="70"/>
    </row>
    <row r="34" spans="1:10" s="50" customFormat="1" ht="19.5" customHeight="1">
      <c r="A34" s="66" t="s">
        <v>192</v>
      </c>
      <c r="B34" s="89" t="s">
        <v>50</v>
      </c>
      <c r="C34" s="153">
        <v>0</v>
      </c>
      <c r="D34" s="67"/>
      <c r="E34" s="61">
        <v>26</v>
      </c>
      <c r="F34" s="163"/>
      <c r="G34" s="158"/>
      <c r="H34" s="164"/>
      <c r="I34" s="70"/>
      <c r="J34" s="70"/>
    </row>
    <row r="35" spans="1:10" s="50" customFormat="1" ht="19.5" customHeight="1">
      <c r="A35" s="66"/>
      <c r="B35" s="89" t="s">
        <v>53</v>
      </c>
      <c r="C35" s="153"/>
      <c r="D35" s="67"/>
      <c r="E35" s="61">
        <v>27</v>
      </c>
      <c r="F35" s="163"/>
      <c r="G35" s="158"/>
      <c r="H35" s="164"/>
      <c r="I35" s="70"/>
      <c r="J35" s="70"/>
    </row>
    <row r="36" spans="1:8" ht="19.5" customHeight="1" thickBot="1">
      <c r="A36" s="93" t="s">
        <v>52</v>
      </c>
      <c r="B36" s="131" t="s">
        <v>13</v>
      </c>
      <c r="C36" s="154">
        <f>C31</f>
        <v>9083.47</v>
      </c>
      <c r="D36" s="94" t="s">
        <v>52</v>
      </c>
      <c r="E36" s="68">
        <v>28</v>
      </c>
      <c r="F36" s="165">
        <f>F31+F32</f>
        <v>9083.47</v>
      </c>
      <c r="G36" s="166">
        <f>G31+G32</f>
        <v>9083.47</v>
      </c>
      <c r="H36" s="167">
        <v>0</v>
      </c>
    </row>
    <row r="37" spans="1:8" ht="29.25" customHeight="1">
      <c r="A37" s="237" t="s">
        <v>86</v>
      </c>
      <c r="B37" s="238"/>
      <c r="C37" s="238"/>
      <c r="D37" s="238"/>
      <c r="E37" s="238"/>
      <c r="F37" s="238"/>
      <c r="G37" s="239"/>
      <c r="H37" s="238"/>
    </row>
  </sheetData>
  <sheetProtection/>
  <mergeCells count="4">
    <mergeCell ref="A2:H2"/>
    <mergeCell ref="A5:C5"/>
    <mergeCell ref="D5:H5"/>
    <mergeCell ref="A37:H37"/>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2"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39"/>
  <sheetViews>
    <sheetView zoomScalePageLayoutView="0" workbookViewId="0" topLeftCell="A1">
      <selection activeCell="G28" sqref="G28"/>
    </sheetView>
  </sheetViews>
  <sheetFormatPr defaultColWidth="9.00390625" defaultRowHeight="14.25"/>
  <cols>
    <col min="1" max="1" width="12.00390625" style="5" customWidth="1"/>
    <col min="2" max="2" width="27.00390625" style="5" customWidth="1"/>
    <col min="3" max="5" width="25.00390625" style="5" customWidth="1"/>
    <col min="6" max="16384" width="9.00390625" style="5" customWidth="1"/>
  </cols>
  <sheetData>
    <row r="1" spans="1:5" s="1" customFormat="1" ht="30" customHeight="1">
      <c r="A1" s="248" t="s">
        <v>87</v>
      </c>
      <c r="B1" s="248"/>
      <c r="C1" s="248"/>
      <c r="D1" s="248"/>
      <c r="E1" s="248"/>
    </row>
    <row r="2" spans="1:5" s="2" customFormat="1" ht="10.5" customHeight="1">
      <c r="A2" s="6"/>
      <c r="B2" s="6"/>
      <c r="E2" s="24" t="s">
        <v>88</v>
      </c>
    </row>
    <row r="3" spans="1:5" s="2" customFormat="1" ht="15" customHeight="1" thickBot="1">
      <c r="A3" s="99" t="s">
        <v>193</v>
      </c>
      <c r="B3" s="6"/>
      <c r="C3" s="9"/>
      <c r="D3" s="9"/>
      <c r="E3" s="24" t="s">
        <v>2</v>
      </c>
    </row>
    <row r="4" spans="1:5" s="3" customFormat="1" ht="20.25" customHeight="1">
      <c r="A4" s="249" t="s">
        <v>89</v>
      </c>
      <c r="B4" s="250"/>
      <c r="C4" s="251" t="s">
        <v>90</v>
      </c>
      <c r="D4" s="252"/>
      <c r="E4" s="253"/>
    </row>
    <row r="5" spans="1:5" s="3" customFormat="1" ht="24.75" customHeight="1">
      <c r="A5" s="242" t="s">
        <v>261</v>
      </c>
      <c r="B5" s="254" t="s">
        <v>65</v>
      </c>
      <c r="C5" s="240" t="s">
        <v>91</v>
      </c>
      <c r="D5" s="240" t="s">
        <v>92</v>
      </c>
      <c r="E5" s="244" t="s">
        <v>72</v>
      </c>
    </row>
    <row r="6" spans="1:5" s="3" customFormat="1" ht="18" customHeight="1">
      <c r="A6" s="243"/>
      <c r="B6" s="254"/>
      <c r="C6" s="240"/>
      <c r="D6" s="240"/>
      <c r="E6" s="244"/>
    </row>
    <row r="7" spans="1:5" s="3" customFormat="1" ht="22.5" customHeight="1">
      <c r="A7" s="243"/>
      <c r="B7" s="254"/>
      <c r="C7" s="241"/>
      <c r="D7" s="241"/>
      <c r="E7" s="245"/>
    </row>
    <row r="8" spans="1:5" s="3" customFormat="1" ht="22.5" customHeight="1">
      <c r="A8" s="243" t="s">
        <v>66</v>
      </c>
      <c r="B8" s="254"/>
      <c r="C8" s="10">
        <v>1</v>
      </c>
      <c r="D8" s="10">
        <v>2</v>
      </c>
      <c r="E8" s="25">
        <v>3</v>
      </c>
    </row>
    <row r="9" spans="1:5" s="3" customFormat="1" ht="22.5" customHeight="1">
      <c r="A9" s="243" t="s">
        <v>67</v>
      </c>
      <c r="B9" s="254"/>
      <c r="C9" s="168">
        <f>D9+E9</f>
        <v>7997.03</v>
      </c>
      <c r="D9" s="146">
        <v>415.15</v>
      </c>
      <c r="E9" s="147">
        <v>7581.88</v>
      </c>
    </row>
    <row r="10" spans="1:5" s="4" customFormat="1" ht="22.5" customHeight="1">
      <c r="A10" s="97">
        <v>201</v>
      </c>
      <c r="B10" s="128" t="s">
        <v>240</v>
      </c>
      <c r="C10" s="168">
        <f aca="true" t="shared" si="0" ref="C10:C34">D10+E10</f>
        <v>3799.96</v>
      </c>
      <c r="D10" s="146">
        <v>0.58</v>
      </c>
      <c r="E10" s="147">
        <v>3799.38</v>
      </c>
    </row>
    <row r="11" spans="1:5" s="4" customFormat="1" ht="22.5" customHeight="1">
      <c r="A11" s="97">
        <v>20103</v>
      </c>
      <c r="B11" s="128" t="s">
        <v>311</v>
      </c>
      <c r="C11" s="168">
        <f t="shared" si="0"/>
        <v>0</v>
      </c>
      <c r="D11" s="146">
        <v>0</v>
      </c>
      <c r="E11" s="147">
        <v>0</v>
      </c>
    </row>
    <row r="12" spans="1:5" s="4" customFormat="1" ht="22.5" customHeight="1">
      <c r="A12" s="97">
        <v>2010399</v>
      </c>
      <c r="B12" s="128" t="s">
        <v>312</v>
      </c>
      <c r="C12" s="168">
        <f t="shared" si="0"/>
        <v>0</v>
      </c>
      <c r="D12" s="146">
        <v>0</v>
      </c>
      <c r="E12" s="147">
        <v>0</v>
      </c>
    </row>
    <row r="13" spans="1:5" s="4" customFormat="1" ht="22.5" customHeight="1">
      <c r="A13" s="97">
        <v>20132</v>
      </c>
      <c r="B13" s="128" t="s">
        <v>243</v>
      </c>
      <c r="C13" s="168">
        <f t="shared" si="0"/>
        <v>8</v>
      </c>
      <c r="D13" s="146">
        <v>0.58</v>
      </c>
      <c r="E13" s="147">
        <v>7.42</v>
      </c>
    </row>
    <row r="14" spans="1:5" s="4" customFormat="1" ht="22.5" customHeight="1">
      <c r="A14" s="97">
        <v>2013201</v>
      </c>
      <c r="B14" s="128" t="s">
        <v>244</v>
      </c>
      <c r="C14" s="168">
        <f t="shared" si="0"/>
        <v>0.58</v>
      </c>
      <c r="D14" s="146">
        <v>0.58</v>
      </c>
      <c r="E14" s="147">
        <v>0</v>
      </c>
    </row>
    <row r="15" spans="1:5" s="4" customFormat="1" ht="22.5" customHeight="1">
      <c r="A15" s="97">
        <v>2013202</v>
      </c>
      <c r="B15" s="128" t="s">
        <v>245</v>
      </c>
      <c r="C15" s="168">
        <f t="shared" si="0"/>
        <v>7.42</v>
      </c>
      <c r="D15" s="146">
        <v>0</v>
      </c>
      <c r="E15" s="147">
        <v>7.42</v>
      </c>
    </row>
    <row r="16" spans="1:5" s="4" customFormat="1" ht="22.5" customHeight="1">
      <c r="A16" s="97">
        <v>20137</v>
      </c>
      <c r="B16" s="128" t="s">
        <v>246</v>
      </c>
      <c r="C16" s="168">
        <f t="shared" si="0"/>
        <v>43.81</v>
      </c>
      <c r="D16" s="146">
        <v>0</v>
      </c>
      <c r="E16" s="147">
        <v>43.81</v>
      </c>
    </row>
    <row r="17" spans="1:5" s="4" customFormat="1" ht="22.5" customHeight="1">
      <c r="A17" s="97">
        <v>2013702</v>
      </c>
      <c r="B17" s="128" t="s">
        <v>245</v>
      </c>
      <c r="C17" s="168">
        <f t="shared" si="0"/>
        <v>43.81</v>
      </c>
      <c r="D17" s="146">
        <v>0</v>
      </c>
      <c r="E17" s="147">
        <v>43.81</v>
      </c>
    </row>
    <row r="18" spans="1:5" s="4" customFormat="1" ht="22.5" customHeight="1">
      <c r="A18" s="97">
        <v>20199</v>
      </c>
      <c r="B18" s="128" t="s">
        <v>247</v>
      </c>
      <c r="C18" s="168">
        <f t="shared" si="0"/>
        <v>3748.15</v>
      </c>
      <c r="D18" s="146">
        <v>0</v>
      </c>
      <c r="E18" s="147">
        <v>3748.15</v>
      </c>
    </row>
    <row r="19" spans="1:5" s="4" customFormat="1" ht="22.5" customHeight="1">
      <c r="A19" s="97">
        <v>2019999</v>
      </c>
      <c r="B19" s="128" t="s">
        <v>248</v>
      </c>
      <c r="C19" s="168">
        <f t="shared" si="0"/>
        <v>3748.15</v>
      </c>
      <c r="D19" s="146">
        <v>0</v>
      </c>
      <c r="E19" s="147">
        <v>3748.15</v>
      </c>
    </row>
    <row r="20" spans="1:5" s="4" customFormat="1" ht="22.5" customHeight="1">
      <c r="A20" s="97">
        <v>208</v>
      </c>
      <c r="B20" s="128" t="s">
        <v>249</v>
      </c>
      <c r="C20" s="168">
        <f t="shared" si="0"/>
        <v>48.3</v>
      </c>
      <c r="D20" s="146">
        <v>48.3</v>
      </c>
      <c r="E20" s="147">
        <v>0</v>
      </c>
    </row>
    <row r="21" spans="1:5" s="4" customFormat="1" ht="22.5" customHeight="1">
      <c r="A21" s="97">
        <v>20805</v>
      </c>
      <c r="B21" s="128" t="s">
        <v>250</v>
      </c>
      <c r="C21" s="168">
        <f t="shared" si="0"/>
        <v>48.3</v>
      </c>
      <c r="D21" s="146">
        <v>48.3</v>
      </c>
      <c r="E21" s="147">
        <v>0</v>
      </c>
    </row>
    <row r="22" spans="1:5" s="4" customFormat="1" ht="22.5" customHeight="1">
      <c r="A22" s="97">
        <v>2080505</v>
      </c>
      <c r="B22" s="128" t="s">
        <v>251</v>
      </c>
      <c r="C22" s="168">
        <f t="shared" si="0"/>
        <v>33.37</v>
      </c>
      <c r="D22" s="146">
        <v>33.37</v>
      </c>
      <c r="E22" s="147">
        <v>0</v>
      </c>
    </row>
    <row r="23" spans="1:5" s="4" customFormat="1" ht="22.5" customHeight="1">
      <c r="A23" s="97">
        <v>2080506</v>
      </c>
      <c r="B23" s="128" t="s">
        <v>252</v>
      </c>
      <c r="C23" s="168">
        <f t="shared" si="0"/>
        <v>14.92</v>
      </c>
      <c r="D23" s="146">
        <v>14.92</v>
      </c>
      <c r="E23" s="147">
        <v>0</v>
      </c>
    </row>
    <row r="24" spans="1:5" s="4" customFormat="1" ht="22.5" customHeight="1">
      <c r="A24" s="97">
        <v>210</v>
      </c>
      <c r="B24" s="128" t="s">
        <v>253</v>
      </c>
      <c r="C24" s="168">
        <f t="shared" si="0"/>
        <v>13.06</v>
      </c>
      <c r="D24" s="146">
        <v>13.06</v>
      </c>
      <c r="E24" s="147">
        <v>0</v>
      </c>
    </row>
    <row r="25" spans="1:5" s="4" customFormat="1" ht="22.5" customHeight="1">
      <c r="A25" s="97">
        <v>21011</v>
      </c>
      <c r="B25" s="128" t="s">
        <v>254</v>
      </c>
      <c r="C25" s="168">
        <f t="shared" si="0"/>
        <v>13.06</v>
      </c>
      <c r="D25" s="146">
        <v>13.06</v>
      </c>
      <c r="E25" s="147">
        <v>0</v>
      </c>
    </row>
    <row r="26" spans="1:5" s="4" customFormat="1" ht="22.5" customHeight="1">
      <c r="A26" s="97">
        <v>2101101</v>
      </c>
      <c r="B26" s="128" t="s">
        <v>255</v>
      </c>
      <c r="C26" s="168">
        <f t="shared" si="0"/>
        <v>13.06</v>
      </c>
      <c r="D26" s="146">
        <v>13.06</v>
      </c>
      <c r="E26" s="147">
        <v>0</v>
      </c>
    </row>
    <row r="27" spans="1:5" s="4" customFormat="1" ht="22.5" customHeight="1">
      <c r="A27" s="97">
        <v>215</v>
      </c>
      <c r="B27" s="128" t="s">
        <v>256</v>
      </c>
      <c r="C27" s="168">
        <f t="shared" si="0"/>
        <v>4107.67</v>
      </c>
      <c r="D27" s="146">
        <v>325.18</v>
      </c>
      <c r="E27" s="147">
        <v>3782.49</v>
      </c>
    </row>
    <row r="28" spans="1:5" s="4" customFormat="1" ht="22.5" customHeight="1">
      <c r="A28" s="97">
        <v>21505</v>
      </c>
      <c r="B28" s="128" t="s">
        <v>257</v>
      </c>
      <c r="C28" s="168">
        <f t="shared" si="0"/>
        <v>4107.67</v>
      </c>
      <c r="D28" s="146">
        <v>325.18</v>
      </c>
      <c r="E28" s="147">
        <v>3782.49</v>
      </c>
    </row>
    <row r="29" spans="1:5" s="4" customFormat="1" ht="22.5" customHeight="1">
      <c r="A29" s="97">
        <v>2150501</v>
      </c>
      <c r="B29" s="128" t="s">
        <v>244</v>
      </c>
      <c r="C29" s="168">
        <f t="shared" si="0"/>
        <v>325.18</v>
      </c>
      <c r="D29" s="146">
        <v>325.18</v>
      </c>
      <c r="E29" s="147">
        <v>0</v>
      </c>
    </row>
    <row r="30" spans="1:5" s="4" customFormat="1" ht="22.5" customHeight="1">
      <c r="A30" s="97">
        <v>2150502</v>
      </c>
      <c r="B30" s="128" t="s">
        <v>245</v>
      </c>
      <c r="C30" s="168">
        <f t="shared" si="0"/>
        <v>1920.82</v>
      </c>
      <c r="D30" s="146">
        <v>0</v>
      </c>
      <c r="E30" s="147">
        <v>1920.82</v>
      </c>
    </row>
    <row r="31" spans="1:5" s="4" customFormat="1" ht="22.5" customHeight="1">
      <c r="A31" s="97">
        <v>2150599</v>
      </c>
      <c r="B31" s="128" t="s">
        <v>258</v>
      </c>
      <c r="C31" s="168">
        <f t="shared" si="0"/>
        <v>1861.68</v>
      </c>
      <c r="D31" s="146">
        <v>0</v>
      </c>
      <c r="E31" s="147">
        <v>1861.68</v>
      </c>
    </row>
    <row r="32" spans="1:5" s="4" customFormat="1" ht="22.5" customHeight="1">
      <c r="A32" s="97">
        <v>221</v>
      </c>
      <c r="B32" s="128" t="s">
        <v>259</v>
      </c>
      <c r="C32" s="168">
        <f t="shared" si="0"/>
        <v>28.04</v>
      </c>
      <c r="D32" s="146">
        <v>28.04</v>
      </c>
      <c r="E32" s="147">
        <v>0</v>
      </c>
    </row>
    <row r="33" spans="1:5" s="4" customFormat="1" ht="22.5" customHeight="1">
      <c r="A33" s="97">
        <v>22102</v>
      </c>
      <c r="B33" s="128" t="s">
        <v>260</v>
      </c>
      <c r="C33" s="168">
        <f t="shared" si="0"/>
        <v>28.04</v>
      </c>
      <c r="D33" s="169">
        <v>28.04</v>
      </c>
      <c r="E33" s="170">
        <v>0</v>
      </c>
    </row>
    <row r="34" spans="1:5" s="4" customFormat="1" ht="22.5" customHeight="1" thickBot="1">
      <c r="A34" s="98">
        <v>2210201</v>
      </c>
      <c r="B34" s="129" t="s">
        <v>130</v>
      </c>
      <c r="C34" s="171">
        <f t="shared" si="0"/>
        <v>28.04</v>
      </c>
      <c r="D34" s="172">
        <v>28.04</v>
      </c>
      <c r="E34" s="173">
        <v>0</v>
      </c>
    </row>
    <row r="35" spans="1:5" ht="32.25" customHeight="1">
      <c r="A35" s="246" t="s">
        <v>93</v>
      </c>
      <c r="B35" s="247"/>
      <c r="C35" s="247"/>
      <c r="D35" s="247"/>
      <c r="E35" s="247"/>
    </row>
    <row r="36" ht="14.25">
      <c r="A36" s="23"/>
    </row>
    <row r="37" ht="14.25">
      <c r="A37" s="23"/>
    </row>
    <row r="38" ht="14.25">
      <c r="A38" s="23"/>
    </row>
    <row r="39" ht="14.25">
      <c r="A39" s="23"/>
    </row>
  </sheetData>
  <sheetProtection/>
  <mergeCells count="11">
    <mergeCell ref="C5:C7"/>
    <mergeCell ref="D5:D7"/>
    <mergeCell ref="A5:A7"/>
    <mergeCell ref="E5:E7"/>
    <mergeCell ref="A35:E35"/>
    <mergeCell ref="A1:E1"/>
    <mergeCell ref="A4:B4"/>
    <mergeCell ref="C4:E4"/>
    <mergeCell ref="A8:B8"/>
    <mergeCell ref="A9:B9"/>
    <mergeCell ref="B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60"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5"/>
  <sheetViews>
    <sheetView showZeros="0" zoomScalePageLayoutView="0" workbookViewId="0" topLeftCell="A1">
      <selection activeCell="E22" sqref="E22"/>
    </sheetView>
  </sheetViews>
  <sheetFormatPr defaultColWidth="9.00390625" defaultRowHeight="14.25"/>
  <cols>
    <col min="1" max="1" width="8.00390625" style="36" bestFit="1" customWidth="1"/>
    <col min="2" max="2" width="26.875" style="36" customWidth="1"/>
    <col min="3" max="3" width="8.625" style="36" customWidth="1"/>
    <col min="4" max="4" width="8.00390625" style="36" customWidth="1"/>
    <col min="5" max="5" width="19.00390625" style="36" bestFit="1" customWidth="1"/>
    <col min="6" max="6" width="8.625" style="36" customWidth="1"/>
    <col min="7" max="7" width="8.00390625" style="36" customWidth="1"/>
    <col min="8" max="8" width="32.875" style="36" customWidth="1"/>
    <col min="9" max="9" width="8.625" style="36" customWidth="1"/>
    <col min="10" max="10" width="8.50390625" style="36" customWidth="1"/>
    <col min="11" max="16384" width="9.00390625" style="36" customWidth="1"/>
  </cols>
  <sheetData>
    <row r="1" spans="1:9" ht="21.75">
      <c r="A1" s="255" t="s">
        <v>94</v>
      </c>
      <c r="B1" s="255"/>
      <c r="C1" s="255"/>
      <c r="D1" s="255"/>
      <c r="E1" s="255"/>
      <c r="F1" s="255"/>
      <c r="G1" s="255"/>
      <c r="H1" s="255"/>
      <c r="I1" s="255"/>
    </row>
    <row r="2" spans="1:9" s="33" customFormat="1" ht="20.25" customHeight="1">
      <c r="A2" s="6"/>
      <c r="B2" s="6"/>
      <c r="C2" s="6"/>
      <c r="D2" s="2"/>
      <c r="E2" s="2"/>
      <c r="F2" s="2"/>
      <c r="G2" s="2"/>
      <c r="H2" s="2"/>
      <c r="I2" s="46" t="s">
        <v>95</v>
      </c>
    </row>
    <row r="3" spans="1:9" s="34" customFormat="1" ht="15" customHeight="1">
      <c r="A3" s="100" t="s">
        <v>193</v>
      </c>
      <c r="B3" s="37"/>
      <c r="C3" s="37"/>
      <c r="D3" s="37"/>
      <c r="E3" s="37"/>
      <c r="F3" s="37"/>
      <c r="G3" s="37"/>
      <c r="H3" s="37"/>
      <c r="I3" s="47" t="s">
        <v>2</v>
      </c>
    </row>
    <row r="4" spans="1:9" s="35" customFormat="1" ht="30.75" customHeight="1">
      <c r="A4" s="38" t="s">
        <v>96</v>
      </c>
      <c r="B4" s="39" t="s">
        <v>65</v>
      </c>
      <c r="C4" s="39" t="s">
        <v>7</v>
      </c>
      <c r="D4" s="39" t="s">
        <v>96</v>
      </c>
      <c r="E4" s="39" t="s">
        <v>65</v>
      </c>
      <c r="F4" s="39" t="s">
        <v>7</v>
      </c>
      <c r="G4" s="39" t="s">
        <v>96</v>
      </c>
      <c r="H4" s="39" t="s">
        <v>65</v>
      </c>
      <c r="I4" s="48" t="s">
        <v>7</v>
      </c>
    </row>
    <row r="5" spans="1:9" s="35" customFormat="1" ht="12" customHeight="1">
      <c r="A5" s="40">
        <v>301</v>
      </c>
      <c r="B5" s="41" t="s">
        <v>97</v>
      </c>
      <c r="C5" s="174">
        <v>323.65</v>
      </c>
      <c r="D5" s="43">
        <v>302</v>
      </c>
      <c r="E5" s="41" t="s">
        <v>98</v>
      </c>
      <c r="F5" s="174">
        <v>82.58</v>
      </c>
      <c r="G5" s="43">
        <v>307</v>
      </c>
      <c r="H5" s="41" t="s">
        <v>99</v>
      </c>
      <c r="I5" s="177">
        <v>0</v>
      </c>
    </row>
    <row r="6" spans="1:9" s="35" customFormat="1" ht="12" customHeight="1">
      <c r="A6" s="40">
        <v>30101</v>
      </c>
      <c r="B6" s="41" t="s">
        <v>100</v>
      </c>
      <c r="C6" s="174">
        <v>78.88</v>
      </c>
      <c r="D6" s="43">
        <v>30201</v>
      </c>
      <c r="E6" s="41" t="s">
        <v>101</v>
      </c>
      <c r="F6" s="174">
        <v>2.78</v>
      </c>
      <c r="G6" s="43">
        <v>30701</v>
      </c>
      <c r="H6" s="41" t="s">
        <v>102</v>
      </c>
      <c r="I6" s="177">
        <v>0</v>
      </c>
    </row>
    <row r="7" spans="1:9" s="35" customFormat="1" ht="12" customHeight="1">
      <c r="A7" s="40">
        <v>30102</v>
      </c>
      <c r="B7" s="41" t="s">
        <v>103</v>
      </c>
      <c r="C7" s="174">
        <v>94.28</v>
      </c>
      <c r="D7" s="43">
        <v>30202</v>
      </c>
      <c r="E7" s="41" t="s">
        <v>104</v>
      </c>
      <c r="F7" s="174">
        <v>0</v>
      </c>
      <c r="G7" s="43">
        <v>30702</v>
      </c>
      <c r="H7" s="41" t="s">
        <v>105</v>
      </c>
      <c r="I7" s="177">
        <v>0</v>
      </c>
    </row>
    <row r="8" spans="1:9" s="35" customFormat="1" ht="12" customHeight="1">
      <c r="A8" s="40">
        <v>30103</v>
      </c>
      <c r="B8" s="41" t="s">
        <v>106</v>
      </c>
      <c r="C8" s="174">
        <v>43.8</v>
      </c>
      <c r="D8" s="43">
        <v>30203</v>
      </c>
      <c r="E8" s="41" t="s">
        <v>107</v>
      </c>
      <c r="F8" s="174">
        <v>0</v>
      </c>
      <c r="G8" s="43">
        <v>310</v>
      </c>
      <c r="H8" s="41" t="s">
        <v>108</v>
      </c>
      <c r="I8" s="177">
        <v>0</v>
      </c>
    </row>
    <row r="9" spans="1:9" s="35" customFormat="1" ht="12" customHeight="1">
      <c r="A9" s="40">
        <v>30106</v>
      </c>
      <c r="B9" s="41" t="s">
        <v>109</v>
      </c>
      <c r="C9" s="174">
        <v>0</v>
      </c>
      <c r="D9" s="43">
        <v>30204</v>
      </c>
      <c r="E9" s="41" t="s">
        <v>110</v>
      </c>
      <c r="F9" s="174">
        <v>0</v>
      </c>
      <c r="G9" s="43">
        <v>31001</v>
      </c>
      <c r="H9" s="41" t="s">
        <v>111</v>
      </c>
      <c r="I9" s="177">
        <v>0</v>
      </c>
    </row>
    <row r="10" spans="1:9" s="35" customFormat="1" ht="12" customHeight="1">
      <c r="A10" s="40">
        <v>30107</v>
      </c>
      <c r="B10" s="41" t="s">
        <v>112</v>
      </c>
      <c r="C10" s="174">
        <v>0</v>
      </c>
      <c r="D10" s="43">
        <v>30205</v>
      </c>
      <c r="E10" s="41" t="s">
        <v>113</v>
      </c>
      <c r="F10" s="174">
        <v>2.63</v>
      </c>
      <c r="G10" s="43">
        <v>31002</v>
      </c>
      <c r="H10" s="41" t="s">
        <v>114</v>
      </c>
      <c r="I10" s="177">
        <v>0</v>
      </c>
    </row>
    <row r="11" spans="1:9" s="35" customFormat="1" ht="12" customHeight="1">
      <c r="A11" s="40">
        <v>30108</v>
      </c>
      <c r="B11" s="41" t="s">
        <v>115</v>
      </c>
      <c r="C11" s="174">
        <v>33.37</v>
      </c>
      <c r="D11" s="43">
        <v>30206</v>
      </c>
      <c r="E11" s="41" t="s">
        <v>116</v>
      </c>
      <c r="F11" s="174">
        <v>2.92</v>
      </c>
      <c r="G11" s="43">
        <v>31003</v>
      </c>
      <c r="H11" s="41" t="s">
        <v>117</v>
      </c>
      <c r="I11" s="177">
        <v>0</v>
      </c>
    </row>
    <row r="12" spans="1:9" s="35" customFormat="1" ht="12" customHeight="1">
      <c r="A12" s="40">
        <v>30109</v>
      </c>
      <c r="B12" s="41" t="s">
        <v>118</v>
      </c>
      <c r="C12" s="174">
        <v>14.92</v>
      </c>
      <c r="D12" s="43">
        <v>30207</v>
      </c>
      <c r="E12" s="41" t="s">
        <v>119</v>
      </c>
      <c r="F12" s="174">
        <v>6.29</v>
      </c>
      <c r="G12" s="43">
        <v>31005</v>
      </c>
      <c r="H12" s="41" t="s">
        <v>120</v>
      </c>
      <c r="I12" s="177">
        <v>0</v>
      </c>
    </row>
    <row r="13" spans="1:9" s="35" customFormat="1" ht="12" customHeight="1">
      <c r="A13" s="40">
        <v>30110</v>
      </c>
      <c r="B13" s="41" t="s">
        <v>121</v>
      </c>
      <c r="C13" s="174">
        <v>13.06</v>
      </c>
      <c r="D13" s="43">
        <v>30208</v>
      </c>
      <c r="E13" s="41" t="s">
        <v>122</v>
      </c>
      <c r="F13" s="174">
        <v>0</v>
      </c>
      <c r="G13" s="43">
        <v>31006</v>
      </c>
      <c r="H13" s="41" t="s">
        <v>123</v>
      </c>
      <c r="I13" s="177">
        <v>0</v>
      </c>
    </row>
    <row r="14" spans="1:9" s="35" customFormat="1" ht="12" customHeight="1">
      <c r="A14" s="40">
        <v>30111</v>
      </c>
      <c r="B14" s="41" t="s">
        <v>124</v>
      </c>
      <c r="C14" s="174">
        <v>0</v>
      </c>
      <c r="D14" s="43">
        <v>30209</v>
      </c>
      <c r="E14" s="41" t="s">
        <v>125</v>
      </c>
      <c r="F14" s="174">
        <v>0</v>
      </c>
      <c r="G14" s="43">
        <v>31007</v>
      </c>
      <c r="H14" s="41" t="s">
        <v>126</v>
      </c>
      <c r="I14" s="177">
        <v>0</v>
      </c>
    </row>
    <row r="15" spans="1:9" s="35" customFormat="1" ht="12" customHeight="1">
      <c r="A15" s="40">
        <v>30112</v>
      </c>
      <c r="B15" s="41" t="s">
        <v>127</v>
      </c>
      <c r="C15" s="174">
        <v>0.38</v>
      </c>
      <c r="D15" s="43">
        <v>30211</v>
      </c>
      <c r="E15" s="41" t="s">
        <v>128</v>
      </c>
      <c r="F15" s="174">
        <v>12.33</v>
      </c>
      <c r="G15" s="43">
        <v>31008</v>
      </c>
      <c r="H15" s="41" t="s">
        <v>129</v>
      </c>
      <c r="I15" s="177">
        <v>0</v>
      </c>
    </row>
    <row r="16" spans="1:9" s="35" customFormat="1" ht="12" customHeight="1">
      <c r="A16" s="40">
        <v>30113</v>
      </c>
      <c r="B16" s="41" t="s">
        <v>130</v>
      </c>
      <c r="C16" s="174">
        <v>28.04</v>
      </c>
      <c r="D16" s="43">
        <v>30212</v>
      </c>
      <c r="E16" s="41" t="s">
        <v>131</v>
      </c>
      <c r="F16" s="174">
        <v>0</v>
      </c>
      <c r="G16" s="43">
        <v>31009</v>
      </c>
      <c r="H16" s="41" t="s">
        <v>132</v>
      </c>
      <c r="I16" s="177">
        <v>0</v>
      </c>
    </row>
    <row r="17" spans="1:9" s="35" customFormat="1" ht="12" customHeight="1">
      <c r="A17" s="40">
        <v>30114</v>
      </c>
      <c r="B17" s="41" t="s">
        <v>133</v>
      </c>
      <c r="C17" s="174">
        <v>0</v>
      </c>
      <c r="D17" s="43">
        <v>30213</v>
      </c>
      <c r="E17" s="41" t="s">
        <v>134</v>
      </c>
      <c r="F17" s="174">
        <v>2.24</v>
      </c>
      <c r="G17" s="43">
        <v>31010</v>
      </c>
      <c r="H17" s="41" t="s">
        <v>135</v>
      </c>
      <c r="I17" s="177">
        <v>0</v>
      </c>
    </row>
    <row r="18" spans="1:9" s="35" customFormat="1" ht="12" customHeight="1">
      <c r="A18" s="40">
        <v>30199</v>
      </c>
      <c r="B18" s="41" t="s">
        <v>136</v>
      </c>
      <c r="C18" s="174">
        <v>16.92</v>
      </c>
      <c r="D18" s="43">
        <v>30214</v>
      </c>
      <c r="E18" s="41" t="s">
        <v>137</v>
      </c>
      <c r="F18" s="174">
        <v>1.23</v>
      </c>
      <c r="G18" s="43">
        <v>31011</v>
      </c>
      <c r="H18" s="41" t="s">
        <v>138</v>
      </c>
      <c r="I18" s="177">
        <v>0</v>
      </c>
    </row>
    <row r="19" spans="1:9" s="35" customFormat="1" ht="12" customHeight="1">
      <c r="A19" s="40">
        <v>303</v>
      </c>
      <c r="B19" s="41" t="s">
        <v>139</v>
      </c>
      <c r="C19" s="174">
        <v>8.92</v>
      </c>
      <c r="D19" s="43">
        <v>30215</v>
      </c>
      <c r="E19" s="41" t="s">
        <v>140</v>
      </c>
      <c r="F19" s="174">
        <v>2.94</v>
      </c>
      <c r="G19" s="43">
        <v>31012</v>
      </c>
      <c r="H19" s="41" t="s">
        <v>141</v>
      </c>
      <c r="I19" s="177">
        <v>0</v>
      </c>
    </row>
    <row r="20" spans="1:9" s="35" customFormat="1" ht="12" customHeight="1">
      <c r="A20" s="40">
        <v>30301</v>
      </c>
      <c r="B20" s="41" t="s">
        <v>142</v>
      </c>
      <c r="C20" s="174">
        <v>0</v>
      </c>
      <c r="D20" s="43">
        <v>30216</v>
      </c>
      <c r="E20" s="41" t="s">
        <v>143</v>
      </c>
      <c r="F20" s="174">
        <v>0</v>
      </c>
      <c r="G20" s="43">
        <v>31013</v>
      </c>
      <c r="H20" s="41" t="s">
        <v>144</v>
      </c>
      <c r="I20" s="177">
        <v>0</v>
      </c>
    </row>
    <row r="21" spans="1:9" s="35" customFormat="1" ht="12" customHeight="1">
      <c r="A21" s="40">
        <v>30302</v>
      </c>
      <c r="B21" s="41" t="s">
        <v>145</v>
      </c>
      <c r="C21" s="174">
        <v>0</v>
      </c>
      <c r="D21" s="43">
        <v>30217</v>
      </c>
      <c r="E21" s="41" t="s">
        <v>146</v>
      </c>
      <c r="F21" s="174">
        <v>1.07</v>
      </c>
      <c r="G21" s="43">
        <v>31019</v>
      </c>
      <c r="H21" s="41" t="s">
        <v>147</v>
      </c>
      <c r="I21" s="177">
        <v>0</v>
      </c>
    </row>
    <row r="22" spans="1:9" s="35" customFormat="1" ht="12" customHeight="1">
      <c r="A22" s="40">
        <v>30303</v>
      </c>
      <c r="B22" s="41" t="s">
        <v>148</v>
      </c>
      <c r="C22" s="174">
        <v>0</v>
      </c>
      <c r="D22" s="43">
        <v>30218</v>
      </c>
      <c r="E22" s="41" t="s">
        <v>149</v>
      </c>
      <c r="F22" s="174">
        <v>0</v>
      </c>
      <c r="G22" s="43">
        <v>31021</v>
      </c>
      <c r="H22" s="41" t="s">
        <v>150</v>
      </c>
      <c r="I22" s="177">
        <v>0</v>
      </c>
    </row>
    <row r="23" spans="1:9" s="35" customFormat="1" ht="12" customHeight="1">
      <c r="A23" s="40">
        <v>30304</v>
      </c>
      <c r="B23" s="41" t="s">
        <v>151</v>
      </c>
      <c r="C23" s="174">
        <v>0</v>
      </c>
      <c r="D23" s="43">
        <v>30224</v>
      </c>
      <c r="E23" s="41" t="s">
        <v>152</v>
      </c>
      <c r="F23" s="174">
        <v>0</v>
      </c>
      <c r="G23" s="43">
        <v>31022</v>
      </c>
      <c r="H23" s="41" t="s">
        <v>153</v>
      </c>
      <c r="I23" s="177">
        <v>0</v>
      </c>
    </row>
    <row r="24" spans="1:9" s="35" customFormat="1" ht="12" customHeight="1">
      <c r="A24" s="40">
        <v>30305</v>
      </c>
      <c r="B24" s="41" t="s">
        <v>154</v>
      </c>
      <c r="C24" s="174">
        <v>0</v>
      </c>
      <c r="D24" s="43">
        <v>30225</v>
      </c>
      <c r="E24" s="41" t="s">
        <v>155</v>
      </c>
      <c r="F24" s="174">
        <v>0</v>
      </c>
      <c r="G24" s="43">
        <v>31099</v>
      </c>
      <c r="H24" s="41" t="s">
        <v>156</v>
      </c>
      <c r="I24" s="177">
        <v>0</v>
      </c>
    </row>
    <row r="25" spans="1:9" s="35" customFormat="1" ht="12" customHeight="1">
      <c r="A25" s="40">
        <v>30306</v>
      </c>
      <c r="B25" s="41" t="s">
        <v>157</v>
      </c>
      <c r="C25" s="174">
        <v>0</v>
      </c>
      <c r="D25" s="43">
        <v>30226</v>
      </c>
      <c r="E25" s="41" t="s">
        <v>158</v>
      </c>
      <c r="F25" s="174">
        <v>1.14</v>
      </c>
      <c r="G25" s="43">
        <v>399</v>
      </c>
      <c r="H25" s="41" t="s">
        <v>159</v>
      </c>
      <c r="I25" s="177">
        <v>0</v>
      </c>
    </row>
    <row r="26" spans="1:9" s="35" customFormat="1" ht="12" customHeight="1">
      <c r="A26" s="40">
        <v>30307</v>
      </c>
      <c r="B26" s="41" t="s">
        <v>160</v>
      </c>
      <c r="C26" s="174">
        <v>0</v>
      </c>
      <c r="D26" s="43">
        <v>30227</v>
      </c>
      <c r="E26" s="41" t="s">
        <v>161</v>
      </c>
      <c r="F26" s="174">
        <v>0.19</v>
      </c>
      <c r="G26" s="43">
        <v>39906</v>
      </c>
      <c r="H26" s="41" t="s">
        <v>162</v>
      </c>
      <c r="I26" s="177">
        <v>0</v>
      </c>
    </row>
    <row r="27" spans="1:9" s="35" customFormat="1" ht="12" customHeight="1">
      <c r="A27" s="40">
        <v>30308</v>
      </c>
      <c r="B27" s="41" t="s">
        <v>163</v>
      </c>
      <c r="C27" s="174">
        <v>0</v>
      </c>
      <c r="D27" s="43">
        <v>30228</v>
      </c>
      <c r="E27" s="41" t="s">
        <v>164</v>
      </c>
      <c r="F27" s="174">
        <v>0</v>
      </c>
      <c r="G27" s="43">
        <v>39907</v>
      </c>
      <c r="H27" s="41" t="s">
        <v>165</v>
      </c>
      <c r="I27" s="177">
        <v>0</v>
      </c>
    </row>
    <row r="28" spans="1:9" s="35" customFormat="1" ht="12" customHeight="1">
      <c r="A28" s="40">
        <v>30309</v>
      </c>
      <c r="B28" s="41" t="s">
        <v>166</v>
      </c>
      <c r="C28" s="174">
        <v>0</v>
      </c>
      <c r="D28" s="43">
        <v>30229</v>
      </c>
      <c r="E28" s="41" t="s">
        <v>167</v>
      </c>
      <c r="F28" s="174">
        <v>1.55</v>
      </c>
      <c r="G28" s="43">
        <v>39908</v>
      </c>
      <c r="H28" s="41" t="s">
        <v>168</v>
      </c>
      <c r="I28" s="177">
        <v>0</v>
      </c>
    </row>
    <row r="29" spans="1:9" s="35" customFormat="1" ht="12" customHeight="1">
      <c r="A29" s="40">
        <v>30310</v>
      </c>
      <c r="B29" s="41" t="s">
        <v>169</v>
      </c>
      <c r="C29" s="174">
        <v>0</v>
      </c>
      <c r="D29" s="43">
        <v>30231</v>
      </c>
      <c r="E29" s="41" t="s">
        <v>170</v>
      </c>
      <c r="F29" s="174">
        <v>7.48</v>
      </c>
      <c r="G29" s="43">
        <v>39999</v>
      </c>
      <c r="H29" s="41" t="s">
        <v>171</v>
      </c>
      <c r="I29" s="177">
        <v>0</v>
      </c>
    </row>
    <row r="30" spans="1:9" s="35" customFormat="1" ht="12" customHeight="1">
      <c r="A30" s="40">
        <v>30399</v>
      </c>
      <c r="B30" s="41" t="s">
        <v>172</v>
      </c>
      <c r="C30" s="174">
        <v>8.92</v>
      </c>
      <c r="D30" s="43">
        <v>30239</v>
      </c>
      <c r="E30" s="41" t="s">
        <v>173</v>
      </c>
      <c r="F30" s="174">
        <v>24.33</v>
      </c>
      <c r="G30" s="43"/>
      <c r="H30" s="41"/>
      <c r="I30" s="177"/>
    </row>
    <row r="31" spans="1:9" s="35" customFormat="1" ht="12" customHeight="1">
      <c r="A31" s="44"/>
      <c r="B31" s="42"/>
      <c r="C31" s="175"/>
      <c r="D31" s="43">
        <v>30240</v>
      </c>
      <c r="E31" s="41" t="s">
        <v>174</v>
      </c>
      <c r="F31" s="174">
        <v>0.03</v>
      </c>
      <c r="G31" s="43"/>
      <c r="H31" s="41"/>
      <c r="I31" s="177"/>
    </row>
    <row r="32" spans="1:9" s="35" customFormat="1" ht="12" customHeight="1">
      <c r="A32" s="44"/>
      <c r="B32" s="42"/>
      <c r="C32" s="175"/>
      <c r="D32" s="43">
        <v>30299</v>
      </c>
      <c r="E32" s="41" t="s">
        <v>175</v>
      </c>
      <c r="F32" s="174">
        <v>13.42</v>
      </c>
      <c r="G32" s="43"/>
      <c r="H32" s="41"/>
      <c r="I32" s="177"/>
    </row>
    <row r="33" spans="1:9" s="35" customFormat="1" ht="12" customHeight="1">
      <c r="A33" s="256"/>
      <c r="B33" s="257"/>
      <c r="C33" s="175"/>
      <c r="D33" s="43"/>
      <c r="E33" s="41"/>
      <c r="F33" s="175"/>
      <c r="G33" s="45"/>
      <c r="H33" s="45"/>
      <c r="I33" s="177"/>
    </row>
    <row r="34" spans="1:9" s="35" customFormat="1" ht="12" customHeight="1" thickBot="1">
      <c r="A34" s="258" t="s">
        <v>176</v>
      </c>
      <c r="B34" s="259"/>
      <c r="C34" s="176">
        <f>C5+C19</f>
        <v>332.57</v>
      </c>
      <c r="D34" s="259" t="s">
        <v>177</v>
      </c>
      <c r="E34" s="259"/>
      <c r="F34" s="259"/>
      <c r="G34" s="259"/>
      <c r="H34" s="259"/>
      <c r="I34" s="178">
        <f>F5</f>
        <v>82.58</v>
      </c>
    </row>
    <row r="35" spans="1:9" ht="19.5" customHeight="1">
      <c r="A35" s="260" t="s">
        <v>178</v>
      </c>
      <c r="B35" s="260"/>
      <c r="C35" s="260"/>
      <c r="D35" s="260"/>
      <c r="E35" s="260"/>
      <c r="F35" s="260"/>
      <c r="G35" s="260"/>
      <c r="H35" s="260"/>
      <c r="I35" s="260"/>
    </row>
  </sheetData>
  <sheetProtection/>
  <mergeCells count="5">
    <mergeCell ref="A1:I1"/>
    <mergeCell ref="A33:B33"/>
    <mergeCell ref="A34:B34"/>
    <mergeCell ref="D34:H34"/>
    <mergeCell ref="A35:I35"/>
  </mergeCells>
  <printOptions horizontalCentered="1"/>
  <pageMargins left="0.5905511811023623" right="0.5905511811023623" top="0.5905511811023623" bottom="0.3937007874015748" header="0.3937007874015748" footer="0.3937007874015748"/>
  <pageSetup horizontalDpi="600" verticalDpi="600" orientation="landscape" paperSize="9" scale="92" r:id="rId1"/>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10"/>
  <sheetViews>
    <sheetView view="pageBreakPreview" zoomScale="60" zoomScalePageLayoutView="0" workbookViewId="0" topLeftCell="A1">
      <selection activeCell="N17" sqref="N17"/>
    </sheetView>
  </sheetViews>
  <sheetFormatPr defaultColWidth="9.00390625" defaultRowHeight="14.25"/>
  <cols>
    <col min="1" max="12" width="10.125" style="5" customWidth="1"/>
    <col min="13" max="16384" width="9.00390625" style="5" customWidth="1"/>
  </cols>
  <sheetData>
    <row r="1" spans="1:12" s="1" customFormat="1" ht="30" customHeight="1">
      <c r="A1" s="248" t="s">
        <v>179</v>
      </c>
      <c r="B1" s="248"/>
      <c r="C1" s="248"/>
      <c r="D1" s="248"/>
      <c r="E1" s="248"/>
      <c r="F1" s="248"/>
      <c r="G1" s="248"/>
      <c r="H1" s="248"/>
      <c r="I1" s="248"/>
      <c r="J1" s="248"/>
      <c r="K1" s="248"/>
      <c r="L1" s="248"/>
    </row>
    <row r="2" s="2" customFormat="1" ht="10.5" customHeight="1">
      <c r="L2" s="24" t="s">
        <v>180</v>
      </c>
    </row>
    <row r="3" spans="1:12" s="2" customFormat="1" ht="15" customHeight="1">
      <c r="A3" s="7" t="s">
        <v>193</v>
      </c>
      <c r="B3" s="8"/>
      <c r="C3" s="8"/>
      <c r="D3" s="8"/>
      <c r="E3" s="8"/>
      <c r="F3" s="8"/>
      <c r="G3" s="8"/>
      <c r="H3" s="8"/>
      <c r="I3" s="8"/>
      <c r="J3" s="8"/>
      <c r="K3" s="9"/>
      <c r="L3" s="24" t="s">
        <v>2</v>
      </c>
    </row>
    <row r="4" spans="1:12" s="3" customFormat="1" ht="27.75" customHeight="1">
      <c r="A4" s="270" t="s">
        <v>181</v>
      </c>
      <c r="B4" s="271"/>
      <c r="C4" s="271"/>
      <c r="D4" s="271"/>
      <c r="E4" s="271"/>
      <c r="F4" s="272"/>
      <c r="G4" s="273" t="s">
        <v>7</v>
      </c>
      <c r="H4" s="271"/>
      <c r="I4" s="271"/>
      <c r="J4" s="271"/>
      <c r="K4" s="271"/>
      <c r="L4" s="274"/>
    </row>
    <row r="5" spans="1:12" s="3" customFormat="1" ht="30" customHeight="1">
      <c r="A5" s="280" t="s">
        <v>67</v>
      </c>
      <c r="B5" s="261" t="s">
        <v>182</v>
      </c>
      <c r="C5" s="275" t="s">
        <v>183</v>
      </c>
      <c r="D5" s="276"/>
      <c r="E5" s="277"/>
      <c r="F5" s="263" t="s">
        <v>184</v>
      </c>
      <c r="G5" s="264" t="s">
        <v>67</v>
      </c>
      <c r="H5" s="261" t="s">
        <v>182</v>
      </c>
      <c r="I5" s="275" t="s">
        <v>183</v>
      </c>
      <c r="J5" s="276"/>
      <c r="K5" s="277"/>
      <c r="L5" s="266" t="s">
        <v>184</v>
      </c>
    </row>
    <row r="6" spans="1:12" s="3" customFormat="1" ht="30" customHeight="1">
      <c r="A6" s="281"/>
      <c r="B6" s="262"/>
      <c r="C6" s="29" t="s">
        <v>91</v>
      </c>
      <c r="D6" s="29" t="s">
        <v>185</v>
      </c>
      <c r="E6" s="29" t="s">
        <v>186</v>
      </c>
      <c r="F6" s="263"/>
      <c r="G6" s="265"/>
      <c r="H6" s="262"/>
      <c r="I6" s="29" t="s">
        <v>91</v>
      </c>
      <c r="J6" s="29" t="s">
        <v>185</v>
      </c>
      <c r="K6" s="29" t="s">
        <v>186</v>
      </c>
      <c r="L6" s="267"/>
    </row>
    <row r="7" spans="1:12" s="3" customFormat="1" ht="27.75" customHeight="1">
      <c r="A7" s="30">
        <v>1</v>
      </c>
      <c r="B7" s="31">
        <v>2</v>
      </c>
      <c r="C7" s="31">
        <v>3</v>
      </c>
      <c r="D7" s="31">
        <v>4</v>
      </c>
      <c r="E7" s="31">
        <v>5</v>
      </c>
      <c r="F7" s="31">
        <v>6</v>
      </c>
      <c r="G7" s="31">
        <v>7</v>
      </c>
      <c r="H7" s="31">
        <v>8</v>
      </c>
      <c r="I7" s="31">
        <v>9</v>
      </c>
      <c r="J7" s="31">
        <v>10</v>
      </c>
      <c r="K7" s="31">
        <v>11</v>
      </c>
      <c r="L7" s="32">
        <v>12</v>
      </c>
    </row>
    <row r="8" spans="1:12" s="4" customFormat="1" ht="48" customHeight="1">
      <c r="A8" s="179">
        <v>0</v>
      </c>
      <c r="B8" s="180">
        <v>0</v>
      </c>
      <c r="C8" s="180">
        <v>0</v>
      </c>
      <c r="D8" s="180">
        <v>0</v>
      </c>
      <c r="E8" s="180">
        <v>0</v>
      </c>
      <c r="F8" s="180">
        <v>0</v>
      </c>
      <c r="G8" s="180">
        <f>H8+I8+L8</f>
        <v>71.33</v>
      </c>
      <c r="H8" s="180">
        <v>18.87</v>
      </c>
      <c r="I8" s="180">
        <v>51.29</v>
      </c>
      <c r="J8" s="180">
        <v>43.81</v>
      </c>
      <c r="K8" s="181">
        <v>7.48</v>
      </c>
      <c r="L8" s="182">
        <v>1.17</v>
      </c>
    </row>
    <row r="9" spans="1:12" ht="45" customHeight="1">
      <c r="A9" s="278" t="s">
        <v>316</v>
      </c>
      <c r="B9" s="279"/>
      <c r="C9" s="279"/>
      <c r="D9" s="279"/>
      <c r="E9" s="279"/>
      <c r="F9" s="279"/>
      <c r="G9" s="279"/>
      <c r="H9" s="279"/>
      <c r="I9" s="279"/>
      <c r="J9" s="279"/>
      <c r="K9" s="279"/>
      <c r="L9" s="279"/>
    </row>
    <row r="10" spans="1:12" ht="26.25" customHeight="1">
      <c r="A10" s="268" t="s">
        <v>317</v>
      </c>
      <c r="B10" s="269"/>
      <c r="C10" s="269"/>
      <c r="D10" s="269"/>
      <c r="E10" s="269"/>
      <c r="F10" s="269"/>
      <c r="G10" s="269"/>
      <c r="H10" s="269"/>
      <c r="I10" s="269"/>
      <c r="J10" s="269"/>
      <c r="K10" s="269"/>
      <c r="L10" s="269"/>
    </row>
  </sheetData>
  <sheetProtection/>
  <mergeCells count="13">
    <mergeCell ref="A1:L1"/>
    <mergeCell ref="A4:F4"/>
    <mergeCell ref="G4:L4"/>
    <mergeCell ref="C5:E5"/>
    <mergeCell ref="I5:K5"/>
    <mergeCell ref="A9:L9"/>
    <mergeCell ref="A5:A6"/>
    <mergeCell ref="B5:B6"/>
    <mergeCell ref="F5:F6"/>
    <mergeCell ref="G5:G6"/>
    <mergeCell ref="H5:H6"/>
    <mergeCell ref="L5:L6"/>
    <mergeCell ref="A10:L10"/>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view="pageBreakPreview" zoomScale="60" zoomScalePageLayoutView="0" workbookViewId="0" topLeftCell="A1">
      <selection activeCell="D22" sqref="D22"/>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248" t="s">
        <v>314</v>
      </c>
      <c r="B1" s="248"/>
      <c r="C1" s="248"/>
      <c r="D1" s="248"/>
      <c r="E1" s="248"/>
      <c r="F1" s="248"/>
      <c r="G1" s="248"/>
      <c r="H1" s="248"/>
      <c r="I1" s="248"/>
    </row>
    <row r="2" spans="1:9" s="2" customFormat="1" ht="10.5" customHeight="1">
      <c r="A2" s="6"/>
      <c r="B2" s="6"/>
      <c r="C2" s="6"/>
      <c r="I2" s="24" t="s">
        <v>187</v>
      </c>
    </row>
    <row r="3" spans="1:9" s="2" customFormat="1" ht="15" customHeight="1">
      <c r="A3" s="99" t="s">
        <v>193</v>
      </c>
      <c r="B3" s="6"/>
      <c r="C3" s="6"/>
      <c r="D3" s="8"/>
      <c r="E3" s="8"/>
      <c r="F3" s="8"/>
      <c r="G3" s="8"/>
      <c r="H3" s="9"/>
      <c r="I3" s="24" t="s">
        <v>2</v>
      </c>
    </row>
    <row r="4" spans="1:9" s="3" customFormat="1" ht="20.25" customHeight="1">
      <c r="A4" s="249" t="s">
        <v>89</v>
      </c>
      <c r="B4" s="250"/>
      <c r="C4" s="250"/>
      <c r="D4" s="294" t="s">
        <v>188</v>
      </c>
      <c r="E4" s="295" t="s">
        <v>189</v>
      </c>
      <c r="F4" s="251" t="s">
        <v>90</v>
      </c>
      <c r="G4" s="252"/>
      <c r="H4" s="252"/>
      <c r="I4" s="293" t="s">
        <v>190</v>
      </c>
    </row>
    <row r="5" spans="1:9" s="3" customFormat="1" ht="27" customHeight="1">
      <c r="A5" s="243" t="s">
        <v>64</v>
      </c>
      <c r="B5" s="254"/>
      <c r="C5" s="254" t="s">
        <v>65</v>
      </c>
      <c r="D5" s="291"/>
      <c r="E5" s="240"/>
      <c r="F5" s="240" t="s">
        <v>91</v>
      </c>
      <c r="G5" s="240" t="s">
        <v>92</v>
      </c>
      <c r="H5" s="291" t="s">
        <v>72</v>
      </c>
      <c r="I5" s="244"/>
    </row>
    <row r="6" spans="1:9" s="3" customFormat="1" ht="18" customHeight="1">
      <c r="A6" s="243"/>
      <c r="B6" s="254"/>
      <c r="C6" s="254"/>
      <c r="D6" s="291"/>
      <c r="E6" s="240"/>
      <c r="F6" s="240"/>
      <c r="G6" s="240"/>
      <c r="H6" s="291"/>
      <c r="I6" s="244"/>
    </row>
    <row r="7" spans="1:9" s="3" customFormat="1" ht="22.5" customHeight="1">
      <c r="A7" s="243"/>
      <c r="B7" s="254"/>
      <c r="C7" s="254"/>
      <c r="D7" s="292"/>
      <c r="E7" s="241"/>
      <c r="F7" s="241"/>
      <c r="G7" s="241"/>
      <c r="H7" s="292"/>
      <c r="I7" s="245"/>
    </row>
    <row r="8" spans="1:9" s="3" customFormat="1" ht="22.5" customHeight="1">
      <c r="A8" s="284" t="s">
        <v>66</v>
      </c>
      <c r="B8" s="285"/>
      <c r="C8" s="286"/>
      <c r="D8" s="10">
        <v>1</v>
      </c>
      <c r="E8" s="10">
        <v>2</v>
      </c>
      <c r="F8" s="10">
        <v>3</v>
      </c>
      <c r="G8" s="10">
        <v>4</v>
      </c>
      <c r="H8" s="11">
        <v>5</v>
      </c>
      <c r="I8" s="25">
        <v>6</v>
      </c>
    </row>
    <row r="9" spans="1:9" s="3" customFormat="1" ht="22.5" customHeight="1">
      <c r="A9" s="287" t="s">
        <v>67</v>
      </c>
      <c r="B9" s="288"/>
      <c r="C9" s="289"/>
      <c r="D9" s="12"/>
      <c r="E9" s="12"/>
      <c r="F9" s="12"/>
      <c r="G9" s="12"/>
      <c r="H9" s="13"/>
      <c r="I9" s="26"/>
    </row>
    <row r="10" spans="1:9" s="4" customFormat="1" ht="22.5" customHeight="1">
      <c r="A10" s="243"/>
      <c r="B10" s="254"/>
      <c r="C10" s="14"/>
      <c r="D10" s="15"/>
      <c r="E10" s="15"/>
      <c r="F10" s="15"/>
      <c r="G10" s="16"/>
      <c r="H10" s="17"/>
      <c r="I10" s="27"/>
    </row>
    <row r="11" spans="1:9" s="4" customFormat="1" ht="22.5" customHeight="1">
      <c r="A11" s="243"/>
      <c r="B11" s="254"/>
      <c r="C11" s="18"/>
      <c r="D11" s="15"/>
      <c r="E11" s="15"/>
      <c r="F11" s="15"/>
      <c r="G11" s="15"/>
      <c r="H11" s="19"/>
      <c r="I11" s="27"/>
    </row>
    <row r="12" spans="1:9" s="4" customFormat="1" ht="22.5" customHeight="1">
      <c r="A12" s="243"/>
      <c r="B12" s="254"/>
      <c r="C12" s="14"/>
      <c r="D12" s="15"/>
      <c r="E12" s="15"/>
      <c r="F12" s="15"/>
      <c r="G12" s="15"/>
      <c r="H12" s="19"/>
      <c r="I12" s="27"/>
    </row>
    <row r="13" spans="1:9" s="4" customFormat="1" ht="22.5" customHeight="1">
      <c r="A13" s="243"/>
      <c r="B13" s="254"/>
      <c r="C13" s="18"/>
      <c r="D13" s="15"/>
      <c r="E13" s="15"/>
      <c r="F13" s="15"/>
      <c r="G13" s="15"/>
      <c r="H13" s="19"/>
      <c r="I13" s="27"/>
    </row>
    <row r="14" spans="1:9" s="4" customFormat="1" ht="22.5" customHeight="1">
      <c r="A14" s="243"/>
      <c r="B14" s="254"/>
      <c r="C14" s="18"/>
      <c r="D14" s="15"/>
      <c r="E14" s="15"/>
      <c r="F14" s="15"/>
      <c r="G14" s="15"/>
      <c r="H14" s="19"/>
      <c r="I14" s="27"/>
    </row>
    <row r="15" spans="1:9" s="4" customFormat="1" ht="22.5" customHeight="1">
      <c r="A15" s="282"/>
      <c r="B15" s="283"/>
      <c r="C15" s="20"/>
      <c r="D15" s="21"/>
      <c r="E15" s="21"/>
      <c r="F15" s="21"/>
      <c r="G15" s="21"/>
      <c r="H15" s="22"/>
      <c r="I15" s="28"/>
    </row>
    <row r="16" spans="1:9" ht="21" customHeight="1">
      <c r="A16" s="278" t="s">
        <v>313</v>
      </c>
      <c r="B16" s="279"/>
      <c r="C16" s="279"/>
      <c r="D16" s="279"/>
      <c r="E16" s="279"/>
      <c r="F16" s="279"/>
      <c r="G16" s="279"/>
      <c r="H16" s="279"/>
      <c r="I16" s="279"/>
    </row>
    <row r="17" spans="1:9" ht="21" customHeight="1">
      <c r="A17" s="290" t="s">
        <v>315</v>
      </c>
      <c r="B17" s="290"/>
      <c r="C17" s="290"/>
      <c r="D17" s="290"/>
      <c r="E17" s="290"/>
      <c r="F17" s="290"/>
      <c r="G17" s="290"/>
      <c r="H17" s="290"/>
      <c r="I17" s="290"/>
    </row>
    <row r="18" ht="14.25">
      <c r="A18" s="23"/>
    </row>
    <row r="19" ht="14.25">
      <c r="A19" s="23"/>
    </row>
    <row r="20" ht="14.25">
      <c r="A20" s="23"/>
    </row>
  </sheetData>
  <sheetProtection/>
  <mergeCells count="21">
    <mergeCell ref="E4:E7"/>
    <mergeCell ref="A1:I1"/>
    <mergeCell ref="A4:C4"/>
    <mergeCell ref="F4:H4"/>
    <mergeCell ref="A8:C8"/>
    <mergeCell ref="A9:C9"/>
    <mergeCell ref="A17:I17"/>
    <mergeCell ref="G5:G7"/>
    <mergeCell ref="H5:H7"/>
    <mergeCell ref="I4:I7"/>
    <mergeCell ref="A5:B7"/>
    <mergeCell ref="A10:B10"/>
    <mergeCell ref="F5:F7"/>
    <mergeCell ref="A13:B13"/>
    <mergeCell ref="A14:B14"/>
    <mergeCell ref="A15:B15"/>
    <mergeCell ref="A16:I16"/>
    <mergeCell ref="A11:B11"/>
    <mergeCell ref="A12:B12"/>
    <mergeCell ref="C5:C7"/>
    <mergeCell ref="D4:D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lenovo</cp:lastModifiedBy>
  <cp:lastPrinted>2020-08-23T10:15:04Z</cp:lastPrinted>
  <dcterms:created xsi:type="dcterms:W3CDTF">2011-12-26T04:36:18Z</dcterms:created>
  <dcterms:modified xsi:type="dcterms:W3CDTF">2020-08-23T10:16:27Z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ies>
</file>