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610" windowHeight="16050"/>
  </bookViews>
  <sheets>
    <sheet name="Sheet2" sheetId="2" r:id="rId1"/>
    <sheet name="以此为准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<sst xmlns="http://schemas.openxmlformats.org/spreadsheetml/2006/main" count="236" uniqueCount="74">
  <si>
    <t>序号</t>
  </si>
  <si>
    <t>设备名称</t>
  </si>
  <si>
    <t>数量</t>
  </si>
  <si>
    <t>单位</t>
  </si>
  <si>
    <t>2年续保费用</t>
  </si>
  <si>
    <t>续保周期</t>
  </si>
  <si>
    <t>管理节点服务器</t>
  </si>
  <si>
    <t>台</t>
  </si>
  <si>
    <t>2年</t>
  </si>
  <si>
    <t>虚拟化服务器</t>
  </si>
  <si>
    <t>GPU计算服务器</t>
  </si>
  <si>
    <t>数据库服务器</t>
  </si>
  <si>
    <t>分布式存储</t>
  </si>
  <si>
    <t>套</t>
  </si>
  <si>
    <t>FC SAN存储</t>
  </si>
  <si>
    <t>业务网核心交换机</t>
  </si>
  <si>
    <t>业务网接入交换机</t>
  </si>
  <si>
    <t>管理网控制交换机</t>
  </si>
  <si>
    <t>管理网带内管理交换机</t>
  </si>
  <si>
    <t>管理网带外管理交换机</t>
  </si>
  <si>
    <t>存储网接入交换机</t>
  </si>
  <si>
    <t>存储网管理交换机</t>
  </si>
  <si>
    <t>存储网光纤交换机</t>
  </si>
  <si>
    <t>应用负载均衡</t>
  </si>
  <si>
    <t>综合安全接入网关</t>
  </si>
  <si>
    <t>管理区防火墙</t>
  </si>
  <si>
    <t>网络分流器</t>
  </si>
  <si>
    <t>态势感知探针</t>
  </si>
  <si>
    <t>租户堡垒机</t>
  </si>
  <si>
    <t>管理堡垒机</t>
  </si>
  <si>
    <t>网络审计</t>
  </si>
  <si>
    <t>漏洞扫描</t>
  </si>
  <si>
    <t>防病毒及主机安全</t>
  </si>
  <si>
    <t>云租户安全资源池</t>
  </si>
  <si>
    <t>数据安全交换区</t>
  </si>
  <si>
    <t>云平台</t>
  </si>
  <si>
    <t>总计</t>
  </si>
  <si>
    <t>品牌</t>
  </si>
  <si>
    <t>型号</t>
  </si>
  <si>
    <t>设备单价</t>
  </si>
  <si>
    <t>设备总价</t>
  </si>
  <si>
    <t>续保比例</t>
  </si>
  <si>
    <t>1年维保费用</t>
  </si>
  <si>
    <t>2年维保费用</t>
  </si>
  <si>
    <t>浪潮</t>
  </si>
  <si>
    <t>NF5280M5</t>
  </si>
  <si>
    <t>NF5468M5</t>
  </si>
  <si>
    <t>NF8480M5</t>
  </si>
  <si>
    <t>AS5800G5</t>
  </si>
  <si>
    <t>华为</t>
  </si>
  <si>
    <t>CE16808</t>
  </si>
  <si>
    <t>CloudEngine 6881E-48S6CQ</t>
  </si>
  <si>
    <t>CloudEngine S5735-S48T4X</t>
  </si>
  <si>
    <t>FS8600</t>
  </si>
  <si>
    <t>深信服</t>
  </si>
  <si>
    <t>AD-1000-I482</t>
  </si>
  <si>
    <t>USG6655E</t>
  </si>
  <si>
    <t>绿盟</t>
  </si>
  <si>
    <t>NFNX5-CH7355-X60</t>
  </si>
  <si>
    <t>迈普</t>
  </si>
  <si>
    <t>T6100-48XF4QP</t>
  </si>
  <si>
    <t>奇安信</t>
  </si>
  <si>
    <t>NGSOC-NDS9000-TZ15M  360探针</t>
  </si>
  <si>
    <t>齐治</t>
  </si>
  <si>
    <t>RIS-M3-5000</t>
  </si>
  <si>
    <t>OSMSNX3-1000C-C</t>
  </si>
  <si>
    <t>SASNX5-6012B-C</t>
  </si>
  <si>
    <t>RSASNX3-E-X60</t>
  </si>
  <si>
    <t>亚信安全</t>
  </si>
  <si>
    <t>Deep Security 10.0 AV（防病毒功能）</t>
  </si>
  <si>
    <t>深信服SdSec-1000-C602</t>
  </si>
  <si>
    <t>中铁信安</t>
  </si>
  <si>
    <t>CopSDP-WF/WB</t>
  </si>
  <si>
    <t>ICP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</si>
</sst>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zoomScale="130" zoomScaleNormal="130" workbookViewId="0">
      <selection activeCell="I16" sqref="I16"/>
    </sheetView>
  </sheetViews>
  <sheetFormatPr defaultColWidth="9" defaultRowHeight="13.5" outlineLevelCol="5"/>
  <cols>
    <col min="2" max="2" width="17.375" customWidth="1"/>
    <col min="5" max="5" width="11.6833333333333"/>
  </cols>
  <sheetData>
    <row r="1" ht="14.2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spans="1:6">
      <c r="A2" s="2">
        <v>1</v>
      </c>
      <c r="B2" s="3" t="s">
        <v>6</v>
      </c>
      <c r="C2" s="2">
        <v>8</v>
      </c>
      <c r="D2" s="2" t="s">
        <v>7</v>
      </c>
      <c r="E2" s="11">
        <v>81686</v>
      </c>
      <c r="F2" s="2" t="s">
        <v>8</v>
      </c>
    </row>
    <row r="3" ht="14.25" spans="1:6">
      <c r="A3" s="2">
        <v>2</v>
      </c>
      <c r="B3" s="3" t="s">
        <v>9</v>
      </c>
      <c r="C3" s="4">
        <v>92</v>
      </c>
      <c r="D3" s="2" t="s">
        <v>7</v>
      </c>
      <c r="E3" s="12">
        <v>590024</v>
      </c>
      <c r="F3" s="2" t="s">
        <v>8</v>
      </c>
    </row>
    <row r="4" ht="14.25" spans="1:6">
      <c r="A4" s="2">
        <v>3</v>
      </c>
      <c r="B4" s="5" t="s">
        <v>10</v>
      </c>
      <c r="C4" s="4">
        <v>10</v>
      </c>
      <c r="D4" s="2" t="s">
        <v>7</v>
      </c>
      <c r="E4" s="12">
        <v>129920</v>
      </c>
      <c r="F4" s="2" t="s">
        <v>8</v>
      </c>
    </row>
    <row r="5" ht="14.25" spans="1:6">
      <c r="A5" s="2">
        <v>4</v>
      </c>
      <c r="B5" s="5" t="s">
        <v>11</v>
      </c>
      <c r="C5" s="4">
        <v>10</v>
      </c>
      <c r="D5" s="2" t="s">
        <v>7</v>
      </c>
      <c r="E5" s="12">
        <v>103494</v>
      </c>
      <c r="F5" s="2" t="s">
        <v>8</v>
      </c>
    </row>
    <row r="6" ht="14.25" spans="1:6">
      <c r="A6" s="2">
        <v>5</v>
      </c>
      <c r="B6" s="3" t="s">
        <v>12</v>
      </c>
      <c r="C6" s="4">
        <v>2</v>
      </c>
      <c r="D6" s="2" t="s">
        <v>13</v>
      </c>
      <c r="E6" s="12">
        <v>11554</v>
      </c>
      <c r="F6" s="2" t="s">
        <v>8</v>
      </c>
    </row>
    <row r="7" ht="14.25" spans="1:6">
      <c r="A7" s="2">
        <v>6</v>
      </c>
      <c r="B7" s="3" t="s">
        <v>14</v>
      </c>
      <c r="C7" s="4">
        <v>4</v>
      </c>
      <c r="D7" s="2" t="s">
        <v>7</v>
      </c>
      <c r="E7" s="12">
        <v>648474</v>
      </c>
      <c r="F7" s="2" t="s">
        <v>8</v>
      </c>
    </row>
    <row r="8" ht="14.25" spans="1:6">
      <c r="A8" s="2">
        <v>7</v>
      </c>
      <c r="B8" s="3" t="s">
        <v>15</v>
      </c>
      <c r="C8" s="4">
        <v>4</v>
      </c>
      <c r="D8" s="2" t="s">
        <v>7</v>
      </c>
      <c r="E8" s="12">
        <v>180808</v>
      </c>
      <c r="F8" s="2" t="s">
        <v>8</v>
      </c>
    </row>
    <row r="9" ht="14.25" spans="1:6">
      <c r="A9" s="2">
        <v>8</v>
      </c>
      <c r="B9" s="3" t="s">
        <v>16</v>
      </c>
      <c r="C9" s="4">
        <v>4</v>
      </c>
      <c r="D9" s="2" t="s">
        <v>7</v>
      </c>
      <c r="E9" s="12">
        <v>29340</v>
      </c>
      <c r="F9" s="2" t="s">
        <v>8</v>
      </c>
    </row>
    <row r="10" ht="14.25" spans="1:6">
      <c r="A10" s="2">
        <v>9</v>
      </c>
      <c r="B10" s="3" t="s">
        <v>17</v>
      </c>
      <c r="C10" s="4">
        <v>4</v>
      </c>
      <c r="D10" s="2" t="s">
        <v>7</v>
      </c>
      <c r="E10" s="12">
        <v>4034</v>
      </c>
      <c r="F10" s="2" t="s">
        <v>8</v>
      </c>
    </row>
    <row r="11" ht="26.25" spans="1:6">
      <c r="A11" s="2">
        <v>10</v>
      </c>
      <c r="B11" s="3" t="s">
        <v>18</v>
      </c>
      <c r="C11" s="4">
        <v>4</v>
      </c>
      <c r="D11" s="2" t="s">
        <v>7</v>
      </c>
      <c r="E11" s="12">
        <v>4034</v>
      </c>
      <c r="F11" s="2" t="s">
        <v>8</v>
      </c>
    </row>
    <row r="12" ht="26.25" spans="1:6">
      <c r="A12" s="2">
        <v>11</v>
      </c>
      <c r="B12" s="3" t="s">
        <v>19</v>
      </c>
      <c r="C12" s="4">
        <v>4</v>
      </c>
      <c r="D12" s="2" t="s">
        <v>7</v>
      </c>
      <c r="E12" s="12">
        <v>4034</v>
      </c>
      <c r="F12" s="2" t="s">
        <v>8</v>
      </c>
    </row>
    <row r="13" ht="14.25" spans="1:6">
      <c r="A13" s="2">
        <v>12</v>
      </c>
      <c r="B13" s="3" t="s">
        <v>20</v>
      </c>
      <c r="C13" s="4">
        <v>4</v>
      </c>
      <c r="D13" s="2" t="s">
        <v>7</v>
      </c>
      <c r="E13" s="12">
        <v>29338</v>
      </c>
      <c r="F13" s="2" t="s">
        <v>8</v>
      </c>
    </row>
    <row r="14" ht="14.25" spans="1:6">
      <c r="A14" s="2">
        <v>13</v>
      </c>
      <c r="B14" s="3" t="s">
        <v>21</v>
      </c>
      <c r="C14" s="4">
        <v>4</v>
      </c>
      <c r="D14" s="2" t="s">
        <v>7</v>
      </c>
      <c r="E14" s="12">
        <v>78640</v>
      </c>
      <c r="F14" s="2" t="s">
        <v>8</v>
      </c>
    </row>
    <row r="15" ht="14.25" spans="1:6">
      <c r="A15" s="2">
        <v>14</v>
      </c>
      <c r="B15" s="3" t="s">
        <v>22</v>
      </c>
      <c r="C15" s="4">
        <v>8</v>
      </c>
      <c r="D15" s="2" t="s">
        <v>7</v>
      </c>
      <c r="E15" s="12">
        <v>152716</v>
      </c>
      <c r="F15" s="2" t="s">
        <v>8</v>
      </c>
    </row>
    <row r="16" ht="14.25" spans="1:6">
      <c r="A16" s="2">
        <v>15</v>
      </c>
      <c r="B16" s="3" t="s">
        <v>23</v>
      </c>
      <c r="C16" s="4">
        <v>4</v>
      </c>
      <c r="D16" s="2" t="s">
        <v>7</v>
      </c>
      <c r="E16" s="12">
        <v>95040</v>
      </c>
      <c r="F16" s="2" t="s">
        <v>8</v>
      </c>
    </row>
    <row r="17" ht="14.25" spans="1:6">
      <c r="A17" s="2">
        <v>16</v>
      </c>
      <c r="B17" s="3" t="s">
        <v>24</v>
      </c>
      <c r="C17" s="4">
        <v>4</v>
      </c>
      <c r="D17" s="2" t="s">
        <v>7</v>
      </c>
      <c r="E17" s="12">
        <v>117738</v>
      </c>
      <c r="F17" s="2" t="s">
        <v>8</v>
      </c>
    </row>
    <row r="18" ht="14.25" spans="1:6">
      <c r="A18" s="2">
        <v>17</v>
      </c>
      <c r="B18" s="3" t="s">
        <v>25</v>
      </c>
      <c r="C18" s="4">
        <v>2</v>
      </c>
      <c r="D18" s="2" t="s">
        <v>7</v>
      </c>
      <c r="E18" s="12">
        <v>53302</v>
      </c>
      <c r="F18" s="2" t="s">
        <v>8</v>
      </c>
    </row>
    <row r="19" ht="14.25" spans="1:6">
      <c r="A19" s="2">
        <v>18</v>
      </c>
      <c r="B19" s="3" t="s">
        <v>26</v>
      </c>
      <c r="C19" s="4">
        <v>2</v>
      </c>
      <c r="D19" s="2" t="s">
        <v>7</v>
      </c>
      <c r="E19" s="12">
        <v>23794</v>
      </c>
      <c r="F19" s="2" t="s">
        <v>8</v>
      </c>
    </row>
    <row r="20" ht="14.25" spans="1:6">
      <c r="A20" s="2">
        <v>19</v>
      </c>
      <c r="B20" s="3" t="s">
        <v>27</v>
      </c>
      <c r="C20" s="4">
        <v>2</v>
      </c>
      <c r="D20" s="2" t="s">
        <v>7</v>
      </c>
      <c r="E20" s="12">
        <v>57086</v>
      </c>
      <c r="F20" s="2" t="s">
        <v>8</v>
      </c>
    </row>
    <row r="21" ht="14.25" spans="1:6">
      <c r="A21" s="2">
        <v>20</v>
      </c>
      <c r="B21" s="3" t="s">
        <v>28</v>
      </c>
      <c r="C21" s="4">
        <v>2</v>
      </c>
      <c r="D21" s="2" t="s">
        <v>13</v>
      </c>
      <c r="E21" s="12">
        <v>60272</v>
      </c>
      <c r="F21" s="2" t="s">
        <v>8</v>
      </c>
    </row>
    <row r="22" ht="14.25" spans="1:6">
      <c r="A22" s="2">
        <v>21</v>
      </c>
      <c r="B22" s="3" t="s">
        <v>29</v>
      </c>
      <c r="C22" s="4">
        <v>1</v>
      </c>
      <c r="D22" s="2" t="s">
        <v>7</v>
      </c>
      <c r="E22" s="12">
        <v>15088</v>
      </c>
      <c r="F22" s="2" t="s">
        <v>8</v>
      </c>
    </row>
    <row r="23" ht="14.25" spans="1:6">
      <c r="A23" s="2">
        <v>22</v>
      </c>
      <c r="B23" s="3" t="s">
        <v>30</v>
      </c>
      <c r="C23" s="4">
        <v>2</v>
      </c>
      <c r="D23" s="2" t="s">
        <v>7</v>
      </c>
      <c r="E23" s="12">
        <v>34794</v>
      </c>
      <c r="F23" s="2" t="s">
        <v>8</v>
      </c>
    </row>
    <row r="24" ht="14.25" spans="1:6">
      <c r="A24" s="2">
        <v>23</v>
      </c>
      <c r="B24" s="3" t="s">
        <v>31</v>
      </c>
      <c r="C24" s="4">
        <v>3</v>
      </c>
      <c r="D24" s="2" t="s">
        <v>7</v>
      </c>
      <c r="E24" s="12">
        <v>64310</v>
      </c>
      <c r="F24" s="2" t="s">
        <v>8</v>
      </c>
    </row>
    <row r="25" ht="14.25" spans="1:6">
      <c r="A25" s="2">
        <v>24</v>
      </c>
      <c r="B25" s="3" t="s">
        <v>32</v>
      </c>
      <c r="C25" s="4">
        <v>1</v>
      </c>
      <c r="D25" s="2" t="s">
        <v>13</v>
      </c>
      <c r="E25" s="12">
        <v>78506</v>
      </c>
      <c r="F25" s="2" t="s">
        <v>8</v>
      </c>
    </row>
    <row r="26" ht="14.25" spans="1:6">
      <c r="A26" s="2">
        <v>25</v>
      </c>
      <c r="B26" s="3" t="s">
        <v>33</v>
      </c>
      <c r="C26" s="4">
        <v>2</v>
      </c>
      <c r="D26" s="2" t="s">
        <v>13</v>
      </c>
      <c r="E26" s="12">
        <v>273236</v>
      </c>
      <c r="F26" s="2" t="s">
        <v>8</v>
      </c>
    </row>
    <row r="27" ht="14.25" spans="1:6">
      <c r="A27" s="2">
        <v>26</v>
      </c>
      <c r="B27" s="3" t="s">
        <v>34</v>
      </c>
      <c r="C27" s="2">
        <v>1</v>
      </c>
      <c r="D27" s="2" t="s">
        <v>13</v>
      </c>
      <c r="E27" s="12">
        <v>206552</v>
      </c>
      <c r="F27" s="2" t="s">
        <v>8</v>
      </c>
    </row>
    <row r="28" ht="14.25" spans="1:6">
      <c r="A28" s="2">
        <v>27</v>
      </c>
      <c r="B28" s="3" t="s">
        <v>35</v>
      </c>
      <c r="C28" s="2">
        <v>1</v>
      </c>
      <c r="D28" s="2" t="s">
        <v>13</v>
      </c>
      <c r="E28" s="12">
        <v>576000</v>
      </c>
      <c r="F28" s="2" t="s">
        <v>8</v>
      </c>
    </row>
    <row r="29" ht="14.25" spans="1:6">
      <c r="A29" s="6"/>
      <c r="B29" s="6" t="s">
        <v>36</v>
      </c>
      <c r="C29" s="6"/>
      <c r="D29" s="2"/>
      <c r="E29" s="12">
        <v>3703814</v>
      </c>
      <c r="F29" s="1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8" workbookViewId="0">
      <selection activeCell="I34" sqref="I34"/>
    </sheetView>
  </sheetViews>
  <sheetFormatPr defaultColWidth="9" defaultRowHeight="13.5"/>
  <cols>
    <col min="2" max="2" width="15.875" customWidth="1"/>
    <col min="10" max="11" width="11.5"/>
  </cols>
  <sheetData>
    <row r="1" spans="1:12">
      <c r="A1" s="1" t="s">
        <v>0</v>
      </c>
      <c r="B1" s="1" t="s">
        <v>1</v>
      </c>
      <c r="C1" s="1" t="s">
        <v>37</v>
      </c>
      <c r="D1" s="1" t="s">
        <v>38</v>
      </c>
      <c r="E1" s="1" t="s">
        <v>2</v>
      </c>
      <c r="F1" s="1" t="s">
        <v>3</v>
      </c>
      <c r="G1" s="1" t="s">
        <v>39</v>
      </c>
      <c r="H1" s="1" t="s">
        <v>40</v>
      </c>
      <c r="I1" s="8" t="s">
        <v>41</v>
      </c>
      <c r="J1" s="8" t="s">
        <v>42</v>
      </c>
      <c r="K1" s="1" t="s">
        <v>43</v>
      </c>
      <c r="L1" s="1" t="s">
        <v>5</v>
      </c>
    </row>
    <row r="2" spans="1:12">
      <c r="A2" s="2">
        <v>1</v>
      </c>
      <c r="B2" s="3" t="s">
        <v>6</v>
      </c>
      <c r="C2" s="2" t="s">
        <v>44</v>
      </c>
      <c r="D2" s="2" t="s">
        <v>45</v>
      </c>
      <c r="E2" s="2">
        <v>8</v>
      </c>
      <c r="F2" s="2" t="s">
        <v>7</v>
      </c>
      <c r="G2" s="2">
        <v>102108</v>
      </c>
      <c r="H2" s="2">
        <v>816864</v>
      </c>
      <c r="I2" s="9">
        <v>0.05</v>
      </c>
      <c r="J2" s="10">
        <v>40843</v>
      </c>
      <c r="K2" s="10">
        <f>J2*2</f>
        <v>81686</v>
      </c>
      <c r="L2" s="2" t="s">
        <v>8</v>
      </c>
    </row>
    <row r="3" spans="1:12">
      <c r="A3" s="2">
        <v>2</v>
      </c>
      <c r="B3" s="3" t="s">
        <v>9</v>
      </c>
      <c r="C3" s="2" t="s">
        <v>44</v>
      </c>
      <c r="D3" s="2" t="s">
        <v>45</v>
      </c>
      <c r="E3" s="4">
        <v>92</v>
      </c>
      <c r="F3" s="2" t="s">
        <v>7</v>
      </c>
      <c r="G3" s="2">
        <v>64133</v>
      </c>
      <c r="H3" s="2">
        <v>5900236</v>
      </c>
      <c r="I3" s="9">
        <v>0.05</v>
      </c>
      <c r="J3" s="10">
        <v>295012</v>
      </c>
      <c r="K3" s="10">
        <f t="shared" ref="K3:K29" si="0">J3*2</f>
        <v>590024</v>
      </c>
      <c r="L3" s="2" t="s">
        <v>8</v>
      </c>
    </row>
    <row r="4" spans="1:12">
      <c r="A4" s="2">
        <v>3</v>
      </c>
      <c r="B4" s="5" t="s">
        <v>10</v>
      </c>
      <c r="C4" s="2" t="s">
        <v>44</v>
      </c>
      <c r="D4" s="4" t="s">
        <v>46</v>
      </c>
      <c r="E4" s="4">
        <v>10</v>
      </c>
      <c r="F4" s="2" t="s">
        <v>7</v>
      </c>
      <c r="G4" s="2">
        <v>129919</v>
      </c>
      <c r="H4" s="2">
        <v>1299190</v>
      </c>
      <c r="I4" s="9">
        <v>0.05</v>
      </c>
      <c r="J4" s="10">
        <v>64960</v>
      </c>
      <c r="K4" s="10">
        <f t="shared" si="0"/>
        <v>129920</v>
      </c>
      <c r="L4" s="2" t="s">
        <v>8</v>
      </c>
    </row>
    <row r="5" spans="1:12">
      <c r="A5" s="2">
        <v>4</v>
      </c>
      <c r="B5" s="5" t="s">
        <v>11</v>
      </c>
      <c r="C5" s="2" t="s">
        <v>44</v>
      </c>
      <c r="D5" s="4" t="s">
        <v>47</v>
      </c>
      <c r="E5" s="4">
        <v>10</v>
      </c>
      <c r="F5" s="2" t="s">
        <v>7</v>
      </c>
      <c r="G5" s="2">
        <v>103494</v>
      </c>
      <c r="H5" s="2">
        <v>1034940</v>
      </c>
      <c r="I5" s="9">
        <v>0.05</v>
      </c>
      <c r="J5" s="10">
        <v>51747</v>
      </c>
      <c r="K5" s="10">
        <f t="shared" si="0"/>
        <v>103494</v>
      </c>
      <c r="L5" s="2" t="s">
        <v>8</v>
      </c>
    </row>
    <row r="6" spans="1:12">
      <c r="A6" s="2">
        <v>5</v>
      </c>
      <c r="B6" s="3" t="s">
        <v>12</v>
      </c>
      <c r="C6" s="2" t="s">
        <v>44</v>
      </c>
      <c r="D6" s="4" t="s">
        <v>45</v>
      </c>
      <c r="E6" s="4">
        <v>2</v>
      </c>
      <c r="F6" s="2" t="s">
        <v>13</v>
      </c>
      <c r="G6" s="2">
        <v>57767</v>
      </c>
      <c r="H6" s="2">
        <v>115534</v>
      </c>
      <c r="I6" s="9">
        <v>0.05</v>
      </c>
      <c r="J6" s="10">
        <v>5777</v>
      </c>
      <c r="K6" s="10">
        <f t="shared" si="0"/>
        <v>11554</v>
      </c>
      <c r="L6" s="2" t="s">
        <v>8</v>
      </c>
    </row>
    <row r="7" spans="1:12">
      <c r="A7" s="2">
        <v>6</v>
      </c>
      <c r="B7" s="3" t="s">
        <v>14</v>
      </c>
      <c r="C7" s="2" t="s">
        <v>44</v>
      </c>
      <c r="D7" s="4" t="s">
        <v>48</v>
      </c>
      <c r="E7" s="4">
        <v>4</v>
      </c>
      <c r="F7" s="2" t="s">
        <v>7</v>
      </c>
      <c r="G7" s="2">
        <v>1621185</v>
      </c>
      <c r="H7" s="2">
        <v>6484740</v>
      </c>
      <c r="I7" s="9">
        <v>0.05</v>
      </c>
      <c r="J7" s="10">
        <v>324237</v>
      </c>
      <c r="K7" s="10">
        <f t="shared" si="0"/>
        <v>648474</v>
      </c>
      <c r="L7" s="2" t="s">
        <v>8</v>
      </c>
    </row>
    <row r="8" spans="1:12">
      <c r="A8" s="2">
        <v>7</v>
      </c>
      <c r="B8" s="3" t="s">
        <v>15</v>
      </c>
      <c r="C8" s="2" t="s">
        <v>49</v>
      </c>
      <c r="D8" s="2" t="s">
        <v>50</v>
      </c>
      <c r="E8" s="4">
        <v>4</v>
      </c>
      <c r="F8" s="2" t="s">
        <v>7</v>
      </c>
      <c r="G8" s="2">
        <v>452021</v>
      </c>
      <c r="H8" s="2">
        <v>1808084</v>
      </c>
      <c r="I8" s="9">
        <v>0.05</v>
      </c>
      <c r="J8" s="10">
        <v>90404</v>
      </c>
      <c r="K8" s="10">
        <f t="shared" si="0"/>
        <v>180808</v>
      </c>
      <c r="L8" s="2" t="s">
        <v>8</v>
      </c>
    </row>
    <row r="9" ht="38.25" spans="1:12">
      <c r="A9" s="2">
        <v>8</v>
      </c>
      <c r="B9" s="3" t="s">
        <v>16</v>
      </c>
      <c r="C9" s="2" t="s">
        <v>49</v>
      </c>
      <c r="D9" s="2" t="s">
        <v>51</v>
      </c>
      <c r="E9" s="4">
        <v>4</v>
      </c>
      <c r="F9" s="2" t="s">
        <v>7</v>
      </c>
      <c r="G9" s="2">
        <v>73346</v>
      </c>
      <c r="H9" s="2">
        <v>293384</v>
      </c>
      <c r="I9" s="9">
        <v>0.05</v>
      </c>
      <c r="J9" s="10">
        <v>14670</v>
      </c>
      <c r="K9" s="10">
        <f t="shared" si="0"/>
        <v>29340</v>
      </c>
      <c r="L9" s="2" t="s">
        <v>8</v>
      </c>
    </row>
    <row r="10" ht="38.25" spans="1:12">
      <c r="A10" s="2">
        <v>9</v>
      </c>
      <c r="B10" s="3" t="s">
        <v>17</v>
      </c>
      <c r="C10" s="2" t="s">
        <v>49</v>
      </c>
      <c r="D10" s="2" t="s">
        <v>52</v>
      </c>
      <c r="E10" s="4">
        <v>4</v>
      </c>
      <c r="F10" s="2" t="s">
        <v>7</v>
      </c>
      <c r="G10" s="2">
        <v>10085</v>
      </c>
      <c r="H10" s="2">
        <v>40340</v>
      </c>
      <c r="I10" s="9">
        <v>0.05</v>
      </c>
      <c r="J10" s="10">
        <v>2017</v>
      </c>
      <c r="K10" s="10">
        <f t="shared" si="0"/>
        <v>4034</v>
      </c>
      <c r="L10" s="2" t="s">
        <v>8</v>
      </c>
    </row>
    <row r="11" ht="38.25" spans="1:12">
      <c r="A11" s="2">
        <v>10</v>
      </c>
      <c r="B11" s="3" t="s">
        <v>18</v>
      </c>
      <c r="C11" s="2" t="s">
        <v>49</v>
      </c>
      <c r="D11" s="2" t="s">
        <v>52</v>
      </c>
      <c r="E11" s="4">
        <v>4</v>
      </c>
      <c r="F11" s="2" t="s">
        <v>7</v>
      </c>
      <c r="G11" s="2">
        <v>10085</v>
      </c>
      <c r="H11" s="2">
        <v>40340</v>
      </c>
      <c r="I11" s="9">
        <v>0.05</v>
      </c>
      <c r="J11" s="10">
        <v>2017</v>
      </c>
      <c r="K11" s="10">
        <f t="shared" si="0"/>
        <v>4034</v>
      </c>
      <c r="L11" s="2" t="s">
        <v>8</v>
      </c>
    </row>
    <row r="12" ht="38.25" spans="1:12">
      <c r="A12" s="2">
        <v>11</v>
      </c>
      <c r="B12" s="3" t="s">
        <v>19</v>
      </c>
      <c r="C12" s="2" t="s">
        <v>49</v>
      </c>
      <c r="D12" s="2" t="s">
        <v>52</v>
      </c>
      <c r="E12" s="4">
        <v>4</v>
      </c>
      <c r="F12" s="2" t="s">
        <v>7</v>
      </c>
      <c r="G12" s="2">
        <v>10085</v>
      </c>
      <c r="H12" s="2">
        <v>40340</v>
      </c>
      <c r="I12" s="9">
        <v>0.05</v>
      </c>
      <c r="J12" s="10">
        <v>2017</v>
      </c>
      <c r="K12" s="10">
        <f t="shared" si="0"/>
        <v>4034</v>
      </c>
      <c r="L12" s="2" t="s">
        <v>8</v>
      </c>
    </row>
    <row r="13" ht="38.25" spans="1:12">
      <c r="A13" s="2">
        <v>12</v>
      </c>
      <c r="B13" s="3" t="s">
        <v>20</v>
      </c>
      <c r="C13" s="2" t="s">
        <v>49</v>
      </c>
      <c r="D13" s="2" t="s">
        <v>51</v>
      </c>
      <c r="E13" s="4">
        <v>4</v>
      </c>
      <c r="F13" s="2" t="s">
        <v>7</v>
      </c>
      <c r="G13" s="2">
        <v>73346</v>
      </c>
      <c r="H13" s="2">
        <v>293384</v>
      </c>
      <c r="I13" s="9">
        <v>0.05</v>
      </c>
      <c r="J13" s="10">
        <v>14669</v>
      </c>
      <c r="K13" s="10">
        <f t="shared" si="0"/>
        <v>29338</v>
      </c>
      <c r="L13" s="2" t="s">
        <v>8</v>
      </c>
    </row>
    <row r="14" ht="38.25" spans="1:12">
      <c r="A14" s="2">
        <v>13</v>
      </c>
      <c r="B14" s="3" t="s">
        <v>21</v>
      </c>
      <c r="C14" s="2" t="s">
        <v>49</v>
      </c>
      <c r="D14" s="2" t="s">
        <v>52</v>
      </c>
      <c r="E14" s="4">
        <v>4</v>
      </c>
      <c r="F14" s="2" t="s">
        <v>7</v>
      </c>
      <c r="G14" s="2">
        <v>196601</v>
      </c>
      <c r="H14" s="2">
        <v>786404</v>
      </c>
      <c r="I14" s="9">
        <v>0.05</v>
      </c>
      <c r="J14" s="10">
        <v>39320</v>
      </c>
      <c r="K14" s="10">
        <f t="shared" si="0"/>
        <v>78640</v>
      </c>
      <c r="L14" s="2" t="s">
        <v>8</v>
      </c>
    </row>
    <row r="15" spans="1:12">
      <c r="A15" s="2">
        <v>14</v>
      </c>
      <c r="B15" s="3" t="s">
        <v>22</v>
      </c>
      <c r="C15" s="2" t="s">
        <v>44</v>
      </c>
      <c r="D15" s="2" t="s">
        <v>53</v>
      </c>
      <c r="E15" s="4">
        <v>8</v>
      </c>
      <c r="F15" s="2" t="s">
        <v>7</v>
      </c>
      <c r="G15" s="2">
        <v>190896</v>
      </c>
      <c r="H15" s="2">
        <v>1527168</v>
      </c>
      <c r="I15" s="9">
        <v>0.05</v>
      </c>
      <c r="J15" s="10">
        <v>76358</v>
      </c>
      <c r="K15" s="10">
        <f t="shared" si="0"/>
        <v>152716</v>
      </c>
      <c r="L15" s="2" t="s">
        <v>8</v>
      </c>
    </row>
    <row r="16" ht="25.5" spans="1:12">
      <c r="A16" s="2">
        <v>15</v>
      </c>
      <c r="B16" s="3" t="s">
        <v>23</v>
      </c>
      <c r="C16" s="2" t="s">
        <v>54</v>
      </c>
      <c r="D16" s="2" t="s">
        <v>55</v>
      </c>
      <c r="E16" s="4">
        <v>4</v>
      </c>
      <c r="F16" s="2" t="s">
        <v>7</v>
      </c>
      <c r="G16" s="2">
        <v>148500</v>
      </c>
      <c r="H16" s="2">
        <v>594000</v>
      </c>
      <c r="I16" s="9">
        <v>0.08</v>
      </c>
      <c r="J16" s="10">
        <v>47520</v>
      </c>
      <c r="K16" s="10">
        <f t="shared" si="0"/>
        <v>95040</v>
      </c>
      <c r="L16" s="2" t="s">
        <v>8</v>
      </c>
    </row>
    <row r="17" spans="1:12">
      <c r="A17" s="2">
        <v>16</v>
      </c>
      <c r="B17" s="3" t="s">
        <v>24</v>
      </c>
      <c r="C17" s="2" t="s">
        <v>49</v>
      </c>
      <c r="D17" s="2" t="s">
        <v>56</v>
      </c>
      <c r="E17" s="4">
        <v>4</v>
      </c>
      <c r="F17" s="2" t="s">
        <v>7</v>
      </c>
      <c r="G17" s="2">
        <v>183966</v>
      </c>
      <c r="H17" s="2">
        <v>735864</v>
      </c>
      <c r="I17" s="9">
        <v>0.08</v>
      </c>
      <c r="J17" s="10">
        <v>58869</v>
      </c>
      <c r="K17" s="10">
        <f t="shared" si="0"/>
        <v>117738</v>
      </c>
      <c r="L17" s="2" t="s">
        <v>8</v>
      </c>
    </row>
    <row r="18" ht="38.25" spans="1:12">
      <c r="A18" s="2">
        <v>17</v>
      </c>
      <c r="B18" s="3" t="s">
        <v>25</v>
      </c>
      <c r="C18" s="2" t="s">
        <v>57</v>
      </c>
      <c r="D18" s="2" t="s">
        <v>58</v>
      </c>
      <c r="E18" s="4">
        <v>2</v>
      </c>
      <c r="F18" s="2" t="s">
        <v>7</v>
      </c>
      <c r="G18" s="2">
        <v>166570</v>
      </c>
      <c r="H18" s="2">
        <v>333140</v>
      </c>
      <c r="I18" s="9">
        <v>0.08</v>
      </c>
      <c r="J18" s="10">
        <v>26651</v>
      </c>
      <c r="K18" s="10">
        <f t="shared" si="0"/>
        <v>53302</v>
      </c>
      <c r="L18" s="2" t="s">
        <v>8</v>
      </c>
    </row>
    <row r="19" ht="25.5" spans="1:12">
      <c r="A19" s="2">
        <v>18</v>
      </c>
      <c r="B19" s="3" t="s">
        <v>26</v>
      </c>
      <c r="C19" s="2" t="s">
        <v>59</v>
      </c>
      <c r="D19" s="2" t="s">
        <v>60</v>
      </c>
      <c r="E19" s="4">
        <v>2</v>
      </c>
      <c r="F19" s="2" t="s">
        <v>7</v>
      </c>
      <c r="G19" s="2">
        <v>118974</v>
      </c>
      <c r="H19" s="2">
        <v>237948</v>
      </c>
      <c r="I19" s="9">
        <v>0.05</v>
      </c>
      <c r="J19" s="10">
        <v>11897</v>
      </c>
      <c r="K19" s="10">
        <f t="shared" si="0"/>
        <v>23794</v>
      </c>
      <c r="L19" s="2" t="s">
        <v>8</v>
      </c>
    </row>
    <row r="20" ht="51" spans="1:12">
      <c r="A20" s="2">
        <v>19</v>
      </c>
      <c r="B20" s="3" t="s">
        <v>27</v>
      </c>
      <c r="C20" s="2" t="s">
        <v>61</v>
      </c>
      <c r="D20" s="2" t="s">
        <v>62</v>
      </c>
      <c r="E20" s="4">
        <v>2</v>
      </c>
      <c r="F20" s="2" t="s">
        <v>7</v>
      </c>
      <c r="G20" s="2">
        <v>178392</v>
      </c>
      <c r="H20" s="2">
        <v>356784</v>
      </c>
      <c r="I20" s="9">
        <v>0.08</v>
      </c>
      <c r="J20" s="10">
        <v>28543</v>
      </c>
      <c r="K20" s="10">
        <f t="shared" si="0"/>
        <v>57086</v>
      </c>
      <c r="L20" s="2" t="s">
        <v>8</v>
      </c>
    </row>
    <row r="21" ht="25.5" spans="1:12">
      <c r="A21" s="2">
        <v>20</v>
      </c>
      <c r="B21" s="3" t="s">
        <v>28</v>
      </c>
      <c r="C21" s="2" t="s">
        <v>63</v>
      </c>
      <c r="D21" s="2" t="s">
        <v>64</v>
      </c>
      <c r="E21" s="4">
        <v>2</v>
      </c>
      <c r="F21" s="2" t="s">
        <v>13</v>
      </c>
      <c r="G21" s="2">
        <v>188350</v>
      </c>
      <c r="H21" s="2">
        <v>376700</v>
      </c>
      <c r="I21" s="9">
        <v>0.08</v>
      </c>
      <c r="J21" s="10">
        <v>30136</v>
      </c>
      <c r="K21" s="10">
        <f t="shared" si="0"/>
        <v>60272</v>
      </c>
      <c r="L21" s="2" t="s">
        <v>8</v>
      </c>
    </row>
    <row r="22" ht="25.5" spans="1:12">
      <c r="A22" s="2">
        <v>21</v>
      </c>
      <c r="B22" s="3" t="s">
        <v>29</v>
      </c>
      <c r="C22" s="2" t="s">
        <v>57</v>
      </c>
      <c r="D22" s="2" t="s">
        <v>65</v>
      </c>
      <c r="E22" s="4">
        <v>1</v>
      </c>
      <c r="F22" s="2" t="s">
        <v>7</v>
      </c>
      <c r="G22" s="2">
        <v>94300</v>
      </c>
      <c r="H22" s="2">
        <v>94300</v>
      </c>
      <c r="I22" s="9">
        <v>0.08</v>
      </c>
      <c r="J22" s="10">
        <v>7544</v>
      </c>
      <c r="K22" s="10">
        <f t="shared" si="0"/>
        <v>15088</v>
      </c>
      <c r="L22" s="2" t="s">
        <v>8</v>
      </c>
    </row>
    <row r="23" ht="25.5" spans="1:12">
      <c r="A23" s="2">
        <v>22</v>
      </c>
      <c r="B23" s="3" t="s">
        <v>30</v>
      </c>
      <c r="C23" s="2" t="s">
        <v>57</v>
      </c>
      <c r="D23" s="2" t="s">
        <v>66</v>
      </c>
      <c r="E23" s="4">
        <v>2</v>
      </c>
      <c r="F23" s="2" t="s">
        <v>7</v>
      </c>
      <c r="G23" s="2">
        <v>108730</v>
      </c>
      <c r="H23" s="2">
        <v>217460</v>
      </c>
      <c r="I23" s="9">
        <v>0.08</v>
      </c>
      <c r="J23" s="10">
        <v>17397</v>
      </c>
      <c r="K23" s="10">
        <f t="shared" si="0"/>
        <v>34794</v>
      </c>
      <c r="L23" s="2" t="s">
        <v>8</v>
      </c>
    </row>
    <row r="24" ht="25.5" spans="1:12">
      <c r="A24" s="2">
        <v>23</v>
      </c>
      <c r="B24" s="3" t="s">
        <v>31</v>
      </c>
      <c r="C24" s="2" t="s">
        <v>57</v>
      </c>
      <c r="D24" s="2" t="s">
        <v>67</v>
      </c>
      <c r="E24" s="4">
        <v>3</v>
      </c>
      <c r="F24" s="2" t="s">
        <v>7</v>
      </c>
      <c r="G24" s="2">
        <v>133980</v>
      </c>
      <c r="H24" s="2">
        <v>401940</v>
      </c>
      <c r="I24" s="9">
        <v>0.08</v>
      </c>
      <c r="J24" s="10">
        <v>32155</v>
      </c>
      <c r="K24" s="10">
        <f t="shared" si="0"/>
        <v>64310</v>
      </c>
      <c r="L24" s="2" t="s">
        <v>8</v>
      </c>
    </row>
    <row r="25" ht="63.75" spans="1:12">
      <c r="A25" s="2">
        <v>24</v>
      </c>
      <c r="B25" s="3" t="s">
        <v>32</v>
      </c>
      <c r="C25" s="2" t="s">
        <v>68</v>
      </c>
      <c r="D25" s="2" t="s">
        <v>69</v>
      </c>
      <c r="E25" s="4">
        <v>1</v>
      </c>
      <c r="F25" s="2" t="s">
        <v>7</v>
      </c>
      <c r="G25" s="2">
        <v>490661</v>
      </c>
      <c r="H25" s="2">
        <v>490661</v>
      </c>
      <c r="I25" s="9">
        <v>0.08</v>
      </c>
      <c r="J25" s="10">
        <v>39253</v>
      </c>
      <c r="K25" s="10">
        <f t="shared" si="0"/>
        <v>78506</v>
      </c>
      <c r="L25" s="2" t="s">
        <v>8</v>
      </c>
    </row>
    <row r="26" ht="38.25" spans="1:12">
      <c r="A26" s="2">
        <v>25</v>
      </c>
      <c r="B26" s="3" t="s">
        <v>33</v>
      </c>
      <c r="C26" s="2" t="s">
        <v>54</v>
      </c>
      <c r="D26" s="2" t="s">
        <v>70</v>
      </c>
      <c r="E26" s="4">
        <v>2</v>
      </c>
      <c r="F26" s="2" t="s">
        <v>13</v>
      </c>
      <c r="G26" s="2">
        <v>853864</v>
      </c>
      <c r="H26" s="2">
        <v>1707728</v>
      </c>
      <c r="I26" s="9">
        <v>0.08</v>
      </c>
      <c r="J26" s="10">
        <v>136618</v>
      </c>
      <c r="K26" s="10">
        <f t="shared" si="0"/>
        <v>273236</v>
      </c>
      <c r="L26" s="2" t="s">
        <v>8</v>
      </c>
    </row>
    <row r="27" ht="25.5" spans="1:12">
      <c r="A27" s="2">
        <v>26</v>
      </c>
      <c r="B27" s="3" t="s">
        <v>34</v>
      </c>
      <c r="C27" s="2" t="s">
        <v>71</v>
      </c>
      <c r="D27" s="2" t="s">
        <v>72</v>
      </c>
      <c r="E27" s="2">
        <v>1</v>
      </c>
      <c r="F27" s="2" t="s">
        <v>13</v>
      </c>
      <c r="G27" s="2">
        <v>1290947</v>
      </c>
      <c r="H27" s="2">
        <v>1290947</v>
      </c>
      <c r="I27" s="9">
        <v>0.08</v>
      </c>
      <c r="J27" s="10">
        <v>103276</v>
      </c>
      <c r="K27" s="10">
        <f t="shared" si="0"/>
        <v>206552</v>
      </c>
      <c r="L27" s="2" t="s">
        <v>8</v>
      </c>
    </row>
    <row r="28" spans="1:12">
      <c r="A28" s="2">
        <v>27</v>
      </c>
      <c r="B28" s="3" t="s">
        <v>35</v>
      </c>
      <c r="C28" s="2" t="s">
        <v>44</v>
      </c>
      <c r="D28" s="2" t="s">
        <v>73</v>
      </c>
      <c r="E28" s="2">
        <v>1</v>
      </c>
      <c r="F28" s="2" t="s">
        <v>13</v>
      </c>
      <c r="G28" s="2">
        <v>2880000</v>
      </c>
      <c r="H28" s="2">
        <v>2880000</v>
      </c>
      <c r="I28" s="9">
        <v>0.1</v>
      </c>
      <c r="J28" s="10">
        <v>288000</v>
      </c>
      <c r="K28" s="10">
        <f t="shared" si="0"/>
        <v>576000</v>
      </c>
      <c r="L28" s="2" t="s">
        <v>8</v>
      </c>
    </row>
    <row r="29" spans="1:12">
      <c r="A29" s="6"/>
      <c r="B29" s="6" t="s">
        <v>36</v>
      </c>
      <c r="C29" s="6"/>
      <c r="D29" s="6"/>
      <c r="E29" s="6"/>
      <c r="F29" s="2"/>
      <c r="G29" s="2"/>
      <c r="H29" s="7">
        <f>SUM(H2:H28)</f>
        <v>30198420</v>
      </c>
      <c r="I29" s="8"/>
      <c r="J29" s="8">
        <f>SUM(J2:J28)</f>
        <v>1851907</v>
      </c>
      <c r="K29" s="10">
        <f t="shared" si="0"/>
        <v>3703814</v>
      </c>
      <c r="L29" s="1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以此为准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下班</cp:lastModifiedBy>
  <dcterms:created xsi:type="dcterms:W3CDTF">2023-05-12T11:15:00Z</dcterms:created>
  <dcterms:modified xsi:type="dcterms:W3CDTF">2024-03-28T08:26:07Z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2B7F5750F128429E83B53760BB41E99E_13</vt:lpwstr>
  </property>
</Properties>
</file>